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_rels/externalLink1.xml.rels" ContentType="application/vnd.openxmlformats-package.relationships+xml"/>
  <Override PartName="/xl/externalLinks/_rels/externalLink2.xml.rels" ContentType="application/vnd.openxmlformats-package.relationships+xml"/>
  <Override PartName="/xl/externalLinks/_rels/externalLink3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list" sheetId="1" state="visible" r:id="rId3"/>
    <sheet name="data" sheetId="2" state="hidden" r:id="rId4"/>
  </sheets>
  <externalReferences>
    <externalReference r:id="rId5"/>
    <externalReference r:id="rId6"/>
    <externalReference r:id="rId7"/>
  </externalReferenc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<sst xmlns="http://schemas.openxmlformats.org/spreadsheetml/2006/main" count="191" uniqueCount="44">
  <si>
    <t xml:space="preserve">№</t>
  </si>
  <si>
    <t xml:space="preserve">СНИЛС</t>
  </si>
  <si>
    <t xml:space="preserve">Фамлия</t>
  </si>
  <si>
    <t xml:space="preserve">Имя</t>
  </si>
  <si>
    <t xml:space="preserve">Отчество</t>
  </si>
  <si>
    <t xml:space="preserve">Пол</t>
  </si>
  <si>
    <t xml:space="preserve">Дата рождения</t>
  </si>
  <si>
    <t xml:space="preserve">Участник с ОВЗ</t>
  </si>
  <si>
    <t xml:space="preserve">Класс</t>
  </si>
  <si>
    <t xml:space="preserve">Класс участия</t>
  </si>
  <si>
    <t xml:space="preserve">Балл</t>
  </si>
  <si>
    <t xml:space="preserve">Макс. Балл</t>
  </si>
  <si>
    <t xml:space="preserve">Статус</t>
  </si>
  <si>
    <t xml:space="preserve">Призер МЭ прошлого года</t>
  </si>
  <si>
    <t xml:space="preserve">Учитель</t>
  </si>
  <si>
    <t xml:space="preserve">Место работы учителя</t>
  </si>
  <si>
    <t xml:space="preserve">Направление, вид практики  по технологии</t>
  </si>
  <si>
    <t xml:space="preserve">победитель</t>
  </si>
  <si>
    <t xml:space="preserve">Мингазова Елена Викторовна</t>
  </si>
  <si>
    <t xml:space="preserve">МБОУ "СОШ № 2" НМР РТ</t>
  </si>
  <si>
    <t xml:space="preserve">участник</t>
  </si>
  <si>
    <t xml:space="preserve">да</t>
  </si>
  <si>
    <t xml:space="preserve">Шайхутдинова Людмила Федоровна</t>
  </si>
  <si>
    <t xml:space="preserve">призер</t>
  </si>
  <si>
    <t xml:space="preserve">100</t>
  </si>
  <si>
    <t xml:space="preserve">Техника, технология и техническое творчество .  Ручная обработка древесины</t>
  </si>
  <si>
    <t xml:space="preserve">Техника, технология и техническое творчество .  Ручная обработка металла</t>
  </si>
  <si>
    <t xml:space="preserve">Техника, технология и техническое творчество .  Механическая обработка древесины</t>
  </si>
  <si>
    <t xml:space="preserve">Техника, технология и техническое творчество .  Механическая обработка металла</t>
  </si>
  <si>
    <t xml:space="preserve">Техника, технология и техническое творчество .  Электротехника</t>
  </si>
  <si>
    <t xml:space="preserve">Техника, технология и техническое творчество .  Робототехника</t>
  </si>
  <si>
    <t xml:space="preserve">Техника, технология и техническое творчество .  3d - моделирование и печать</t>
  </si>
  <si>
    <t xml:space="preserve">Техника, технология и техническое творчество .  Обработка материалов на лазерно-гравировальной машине</t>
  </si>
  <si>
    <t xml:space="preserve">Техника, технология и техническое творчество .  Промышленный дизайн</t>
  </si>
  <si>
    <t xml:space="preserve">Культура дома, дизайн и технологии .  Обработка швейного изделия или узла + моделирование швейных изделий</t>
  </si>
  <si>
    <t xml:space="preserve"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</si>
  <si>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 xml:space="preserve"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</si>
  <si>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 xml:space="preserve"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</si>
  <si>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 xml:space="preserve">Культура дома, дизайн и технологии .  Робототехника</t>
  </si>
  <si>
    <t xml:space="preserve">Культура дома, дизайн и технологии .  3d - моделирование и печать</t>
  </si>
  <si>
    <t xml:space="preserve">Культура дома, дизайн и технологии .  Обработка материалов на лазерно-гравировальной машине</t>
  </si>
  <si>
    <t xml:space="preserve">Культура дома, дизайн и технологии .  Промышленный дизайн</t>
  </si>
  <si>
    <t xml:space="preserve">Роботехника .  </t>
  </si>
  <si>
    <t xml:space="preserve">Информационная безопасность .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</si>
</sst>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yy"/>
    <numFmt numFmtId="166" formatCode="@"/>
  </numFmts>
  <fonts count="6">
    <font>
      <sz val="12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2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0" fillId="0" borderId="2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0" fillId="0" borderId="2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externalLink" Target="externalLinks/externalLink1.xml"/><Relationship Id="rId6" Type="http://schemas.openxmlformats.org/officeDocument/2006/relationships/externalLink" Target="externalLinks/externalLink2.xml"/><Relationship Id="rId7" Type="http://schemas.openxmlformats.org/officeDocument/2006/relationships/externalLink" Target="externalLinks/externalLink3.xml"/><Relationship Id="rId8" Type="http://schemas.openxmlformats.org/officeDocument/2006/relationships/sharedStrings" Target="sharedStrings.xml"/>
</Relationships>
</file>

<file path=xl/externalLinks/_rels/externalLink1.xml.rels><?xml version="1.0" encoding="UTF-8"?>
<Relationships xmlns="http://schemas.openxmlformats.org/package/2006/relationships"><Relationship Id="rId1" Type="http://schemas.openxmlformats.org/officeDocument/2006/relationships/externalLinkPath" Target="../../User/Desktop/&#1054;&#1051;&#1048;&#1052;&#1055;%20&#1052;&#1069;/&#1057;&#1054;&#1064;.xlsx" TargetMode="External"/>
</Relationships>
</file>

<file path=xl/externalLinks/_rels/externalLink2.xml.rels><?xml version="1.0" encoding="UTF-8"?>
<Relationships xmlns="http://schemas.openxmlformats.org/package/2006/relationships"><Relationship Id="rId1" Type="http://schemas.openxmlformats.org/officeDocument/2006/relationships/externalLinkPath" Target="../Desktop/&#1086;&#1083;&#1080;&#1084;&#1087;&#1080;&#1072;&#1076;&#1072;%2023/&#1086;&#1083;&#1080;&#1087;&#1080;&#1072;&#1076;&#1072;%20&#1076;&#1086;&#1082;&#1091;&#1084;&#1077;&#1085;&#1090;&#1099;/&#1057;&#1054;&#1064;.xlsx" TargetMode="External"/>
</Relationships>
</file>

<file path=xl/externalLinks/_rels/externalLink3.xml.rels><?xml version="1.0" encoding="UTF-8"?>
<Relationships xmlns="http://schemas.openxmlformats.org/package/2006/relationships"><Relationship Id="rId1" Type="http://schemas.openxmlformats.org/officeDocument/2006/relationships/externalLinkPath" Target="&#1055;&#1088;&#1086;&#1090;&#1086;&#1082;&#1086;&#1083;%205-7%20&#1080;&#1089;&#1090;&#1086;&#1088;&#1080;&#1103;.xlsx" TargetMode="External"/>
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list"/>
      <sheetName val="data"/>
    </sheetNames>
    <sheetDataSet>
      <sheetData sheetId="0">
        <row r="5">
          <cell r="B5" t="str">
            <v>14762112046</v>
          </cell>
          <cell r="C5" t="str">
            <v>Галимова</v>
          </cell>
          <cell r="D5" t="str">
            <v>Альфия</v>
          </cell>
          <cell r="E5" t="str">
            <v>Ринатовна</v>
          </cell>
          <cell r="F5" t="str">
            <v>ж</v>
          </cell>
          <cell r="G5">
            <v>39260</v>
          </cell>
          <cell r="H5" t="str">
            <v>нет</v>
          </cell>
          <cell r="I5">
            <v>10</v>
          </cell>
        </row>
        <row r="6">
          <cell r="B6" t="str">
            <v>14775805603</v>
          </cell>
          <cell r="C6" t="str">
            <v>Гарипов</v>
          </cell>
          <cell r="D6" t="str">
            <v>Камиль</v>
          </cell>
          <cell r="E6" t="str">
            <v>Ильгамович</v>
          </cell>
          <cell r="F6" t="str">
            <v>м</v>
          </cell>
          <cell r="G6">
            <v>39184</v>
          </cell>
          <cell r="H6" t="str">
            <v>нет</v>
          </cell>
          <cell r="I6">
            <v>10</v>
          </cell>
        </row>
        <row r="7">
          <cell r="B7" t="str">
            <v>14596041578</v>
          </cell>
          <cell r="C7" t="str">
            <v>Ибрагимова</v>
          </cell>
          <cell r="D7" t="str">
            <v>Рамина</v>
          </cell>
          <cell r="E7" t="str">
            <v>Ренатовна</v>
          </cell>
          <cell r="F7" t="str">
            <v>ж</v>
          </cell>
          <cell r="G7">
            <v>39181</v>
          </cell>
          <cell r="H7" t="str">
            <v>нет</v>
          </cell>
          <cell r="I7">
            <v>10</v>
          </cell>
        </row>
        <row r="9">
          <cell r="B9" t="str">
            <v>15944955823</v>
          </cell>
          <cell r="C9" t="str">
            <v>Кожевникова</v>
          </cell>
          <cell r="D9" t="str">
            <v>Екатерина</v>
          </cell>
          <cell r="E9" t="str">
            <v>Михайловна</v>
          </cell>
          <cell r="F9" t="str">
            <v>ж</v>
          </cell>
          <cell r="G9">
            <v>39054</v>
          </cell>
          <cell r="H9" t="str">
            <v>нет</v>
          </cell>
          <cell r="I9">
            <v>10</v>
          </cell>
        </row>
        <row r="14">
          <cell r="B14" t="str">
            <v>22360352829</v>
          </cell>
          <cell r="C14" t="str">
            <v>Савин</v>
          </cell>
          <cell r="D14" t="str">
            <v>Владимир</v>
          </cell>
          <cell r="E14" t="str">
            <v>Павлович</v>
          </cell>
          <cell r="F14" t="str">
            <v>м</v>
          </cell>
          <cell r="G14">
            <v>39287</v>
          </cell>
          <cell r="H14" t="str">
            <v>нет</v>
          </cell>
          <cell r="I14">
            <v>10</v>
          </cell>
        </row>
        <row r="15">
          <cell r="B15" t="str">
            <v>16909707510</v>
          </cell>
          <cell r="C15" t="str">
            <v>Толстых</v>
          </cell>
          <cell r="D15" t="str">
            <v>Степан</v>
          </cell>
          <cell r="E15" t="str">
            <v>Алексеевич</v>
          </cell>
          <cell r="F15" t="str">
            <v>м</v>
          </cell>
          <cell r="G15">
            <v>39302</v>
          </cell>
          <cell r="H15" t="str">
            <v>нет</v>
          </cell>
          <cell r="I15">
            <v>10</v>
          </cell>
        </row>
        <row r="17">
          <cell r="B17" t="str">
            <v>17954050799</v>
          </cell>
          <cell r="C17" t="str">
            <v>Тюменцева</v>
          </cell>
          <cell r="D17" t="str">
            <v>Елизавета</v>
          </cell>
          <cell r="E17" t="str">
            <v>Владимировна</v>
          </cell>
          <cell r="F17" t="str">
            <v>ж</v>
          </cell>
          <cell r="G17">
            <v>39344</v>
          </cell>
          <cell r="H17" t="str">
            <v>нет</v>
          </cell>
          <cell r="I17">
            <v>10</v>
          </cell>
        </row>
        <row r="19">
          <cell r="B19" t="str">
            <v>15873136389</v>
          </cell>
          <cell r="C19" t="str">
            <v>Халиуллина</v>
          </cell>
          <cell r="D19" t="str">
            <v>Диляра</v>
          </cell>
          <cell r="E19" t="str">
            <v>Ринатовна</v>
          </cell>
          <cell r="F19" t="str">
            <v>ж</v>
          </cell>
          <cell r="G19">
            <v>39052</v>
          </cell>
          <cell r="H19" t="str">
            <v>нет</v>
          </cell>
          <cell r="I19">
            <v>10</v>
          </cell>
        </row>
        <row r="20">
          <cell r="B20" t="str">
            <v>14726947800</v>
          </cell>
          <cell r="C20" t="str">
            <v>Хусниярова</v>
          </cell>
          <cell r="D20" t="str">
            <v>Адэлина</v>
          </cell>
          <cell r="E20" t="str">
            <v>Раушановна</v>
          </cell>
          <cell r="F20" t="str">
            <v>ж</v>
          </cell>
          <cell r="G20">
            <v>39323</v>
          </cell>
          <cell r="H20" t="str">
            <v>нет</v>
          </cell>
          <cell r="I20">
            <v>10</v>
          </cell>
        </row>
        <row r="21">
          <cell r="B21" t="str">
            <v>15857304392</v>
          </cell>
          <cell r="C21" t="str">
            <v>Шарифуллина</v>
          </cell>
          <cell r="D21" t="str">
            <v>Алиса</v>
          </cell>
          <cell r="E21" t="str">
            <v>Ильгамовна</v>
          </cell>
          <cell r="F21" t="str">
            <v>ж</v>
          </cell>
          <cell r="G21">
            <v>39238</v>
          </cell>
          <cell r="H21" t="str">
            <v>нет</v>
          </cell>
          <cell r="I21">
            <v>10</v>
          </cell>
          <cell r="J21">
            <v>0</v>
          </cell>
        </row>
        <row r="292">
          <cell r="B292">
            <v>20670856969</v>
          </cell>
          <cell r="C292" t="str">
            <v>Клименко</v>
          </cell>
          <cell r="D292" t="str">
            <v>Карина</v>
          </cell>
          <cell r="E292" t="str">
            <v>Дмитриевна</v>
          </cell>
          <cell r="F292" t="str">
            <v>Ж</v>
          </cell>
          <cell r="G292">
            <v>39927</v>
          </cell>
          <cell r="H292" t="str">
            <v>нет</v>
          </cell>
          <cell r="I292">
            <v>9</v>
          </cell>
        </row>
        <row r="293">
          <cell r="B293">
            <v>16394920497</v>
          </cell>
          <cell r="C293" t="str">
            <v>Лагинский</v>
          </cell>
          <cell r="D293" t="str">
            <v>Илья</v>
          </cell>
          <cell r="E293" t="str">
            <v>Андреевич</v>
          </cell>
          <cell r="F293" t="str">
            <v>М</v>
          </cell>
          <cell r="G293">
            <v>39652</v>
          </cell>
          <cell r="H293" t="str">
            <v>нет</v>
          </cell>
          <cell r="I293">
            <v>9</v>
          </cell>
        </row>
        <row r="294">
          <cell r="B294">
            <v>15987859866</v>
          </cell>
          <cell r="C294" t="str">
            <v>Лукманова</v>
          </cell>
          <cell r="D294" t="str">
            <v>Арина</v>
          </cell>
          <cell r="E294" t="str">
            <v>Руслановна</v>
          </cell>
          <cell r="F294" t="str">
            <v>Ж</v>
          </cell>
          <cell r="G294">
            <v>39738</v>
          </cell>
          <cell r="H294" t="str">
            <v>нет</v>
          </cell>
          <cell r="I294">
            <v>9</v>
          </cell>
        </row>
        <row r="296">
          <cell r="B296">
            <v>15129867985</v>
          </cell>
          <cell r="C296" t="str">
            <v>Павлова</v>
          </cell>
          <cell r="D296" t="str">
            <v>Арина</v>
          </cell>
          <cell r="E296" t="str">
            <v>Петровна</v>
          </cell>
          <cell r="F296" t="str">
            <v>Ж</v>
          </cell>
          <cell r="G296">
            <v>39591</v>
          </cell>
          <cell r="H296" t="str">
            <v>нет</v>
          </cell>
          <cell r="I296">
            <v>9</v>
          </cell>
        </row>
        <row r="297">
          <cell r="B297">
            <v>15129867884</v>
          </cell>
          <cell r="C297" t="str">
            <v>Павлова</v>
          </cell>
          <cell r="D297" t="str">
            <v>Дарина</v>
          </cell>
          <cell r="E297" t="str">
            <v>Петровна</v>
          </cell>
          <cell r="F297" t="str">
            <v>Ж</v>
          </cell>
          <cell r="G297">
            <v>39591</v>
          </cell>
          <cell r="H297" t="str">
            <v>нет</v>
          </cell>
          <cell r="I297">
            <v>9</v>
          </cell>
        </row>
        <row r="298">
          <cell r="B298">
            <v>18704780093</v>
          </cell>
          <cell r="C298" t="str">
            <v>Павлова</v>
          </cell>
          <cell r="D298" t="str">
            <v>Ульяна</v>
          </cell>
          <cell r="E298" t="str">
            <v>Сергеевна</v>
          </cell>
          <cell r="F298" t="str">
            <v>Ж</v>
          </cell>
          <cell r="G298">
            <v>39568</v>
          </cell>
          <cell r="H298" t="str">
            <v>нет</v>
          </cell>
          <cell r="I298">
            <v>9</v>
          </cell>
        </row>
        <row r="299">
          <cell r="B299">
            <v>16225461750</v>
          </cell>
          <cell r="C299" t="str">
            <v>Сабирова</v>
          </cell>
          <cell r="D299" t="str">
            <v>Самира</v>
          </cell>
          <cell r="E299" t="str">
            <v>Ильназовна</v>
          </cell>
          <cell r="F299" t="str">
            <v>Ж</v>
          </cell>
          <cell r="G299">
            <v>39504</v>
          </cell>
          <cell r="H299" t="str">
            <v>нет</v>
          </cell>
          <cell r="I299">
            <v>9</v>
          </cell>
        </row>
        <row r="300">
          <cell r="B300">
            <v>17270922672</v>
          </cell>
          <cell r="C300" t="str">
            <v>Сафина</v>
          </cell>
          <cell r="D300" t="str">
            <v>Дарина</v>
          </cell>
          <cell r="E300" t="str">
            <v>Айнуровна</v>
          </cell>
          <cell r="F300" t="str">
            <v>Ж</v>
          </cell>
          <cell r="G300">
            <v>39610</v>
          </cell>
          <cell r="H300" t="str">
            <v>нет</v>
          </cell>
          <cell r="I300">
            <v>9</v>
          </cell>
        </row>
        <row r="304">
          <cell r="B304">
            <v>17818094707</v>
          </cell>
          <cell r="C304" t="str">
            <v>Хазиев</v>
          </cell>
          <cell r="D304" t="str">
            <v>Айрат</v>
          </cell>
          <cell r="E304" t="str">
            <v>Ильдарович</v>
          </cell>
          <cell r="F304" t="str">
            <v>М</v>
          </cell>
          <cell r="G304">
            <v>39587</v>
          </cell>
          <cell r="H304" t="str">
            <v>нет</v>
          </cell>
          <cell r="I304">
            <v>9</v>
          </cell>
        </row>
        <row r="305">
          <cell r="B305">
            <v>17576632815</v>
          </cell>
          <cell r="C305" t="str">
            <v>Харкевич</v>
          </cell>
          <cell r="D305" t="str">
            <v>Илья</v>
          </cell>
          <cell r="E305" t="str">
            <v>Русланович</v>
          </cell>
          <cell r="F305" t="str">
            <v>М</v>
          </cell>
          <cell r="G305">
            <v>39619</v>
          </cell>
          <cell r="H305" t="str">
            <v>нет</v>
          </cell>
          <cell r="I305">
            <v>9</v>
          </cell>
        </row>
        <row r="306">
          <cell r="B306">
            <v>16340176341</v>
          </cell>
          <cell r="C306" t="str">
            <v>Ходырева</v>
          </cell>
          <cell r="D306" t="str">
            <v>Александра</v>
          </cell>
          <cell r="E306" t="str">
            <v>Павловна</v>
          </cell>
          <cell r="F306" t="str">
            <v>Ж</v>
          </cell>
          <cell r="G306">
            <v>39646</v>
          </cell>
          <cell r="H306" t="str">
            <v>нет</v>
          </cell>
          <cell r="I306">
            <v>9</v>
          </cell>
        </row>
        <row r="307">
          <cell r="B307">
            <v>15849304093</v>
          </cell>
          <cell r="C307" t="str">
            <v>Шипкова</v>
          </cell>
          <cell r="D307" t="str">
            <v>Амиля</v>
          </cell>
          <cell r="E307" t="str">
            <v>Александровна</v>
          </cell>
          <cell r="F307" t="str">
            <v>Ж</v>
          </cell>
          <cell r="G307">
            <v>39517</v>
          </cell>
          <cell r="H307" t="str">
            <v>нет</v>
          </cell>
          <cell r="I307">
            <v>9</v>
          </cell>
        </row>
        <row r="363">
          <cell r="B363">
            <v>15873135185</v>
          </cell>
          <cell r="C363" t="str">
            <v>Валиуллина</v>
          </cell>
          <cell r="D363" t="str">
            <v>Эвелина</v>
          </cell>
          <cell r="E363" t="str">
            <v>Азатовна</v>
          </cell>
          <cell r="F363" t="str">
            <v>Ж</v>
          </cell>
          <cell r="G363">
            <v>38925</v>
          </cell>
          <cell r="H363" t="str">
            <v>нет</v>
          </cell>
          <cell r="I363">
            <v>11</v>
          </cell>
        </row>
        <row r="367">
          <cell r="B367">
            <v>15925916503</v>
          </cell>
          <cell r="C367" t="str">
            <v>Зайнуллина</v>
          </cell>
          <cell r="D367" t="str">
            <v>Аделя</v>
          </cell>
          <cell r="E367" t="str">
            <v>Рафаэлевна</v>
          </cell>
          <cell r="F367" t="str">
            <v>Ж</v>
          </cell>
          <cell r="G367">
            <v>38854</v>
          </cell>
          <cell r="H367" t="str">
            <v>нет</v>
          </cell>
          <cell r="I367">
            <v>11</v>
          </cell>
        </row>
        <row r="368">
          <cell r="B368">
            <v>15809898225</v>
          </cell>
          <cell r="C368" t="str">
            <v>Зайнутдинова</v>
          </cell>
          <cell r="D368" t="str">
            <v>Эльвина</v>
          </cell>
          <cell r="E368" t="str">
            <v>Айратовна</v>
          </cell>
          <cell r="F368" t="str">
            <v>Ж</v>
          </cell>
          <cell r="G368">
            <v>39125</v>
          </cell>
          <cell r="H368" t="str">
            <v>нет</v>
          </cell>
          <cell r="I368">
            <v>11</v>
          </cell>
        </row>
        <row r="369">
          <cell r="B369">
            <v>15937073900</v>
          </cell>
          <cell r="C369" t="str">
            <v>Зайцева</v>
          </cell>
          <cell r="D369" t="str">
            <v>Дарина</v>
          </cell>
          <cell r="E369" t="str">
            <v>Сергеевна</v>
          </cell>
          <cell r="F369" t="str">
            <v>Ж</v>
          </cell>
          <cell r="G369">
            <v>38971</v>
          </cell>
          <cell r="H369" t="str">
            <v>нет</v>
          </cell>
          <cell r="I369">
            <v>11</v>
          </cell>
        </row>
        <row r="371">
          <cell r="B371">
            <v>15778426113</v>
          </cell>
          <cell r="C371" t="str">
            <v>Пахомова</v>
          </cell>
          <cell r="D371" t="str">
            <v>Полина</v>
          </cell>
          <cell r="E371" t="str">
            <v>Сергеевна</v>
          </cell>
          <cell r="F371" t="str">
            <v>Ж</v>
          </cell>
          <cell r="G371">
            <v>38785</v>
          </cell>
          <cell r="H371" t="str">
            <v>нет</v>
          </cell>
          <cell r="I371">
            <v>11</v>
          </cell>
        </row>
        <row r="373">
          <cell r="B373">
            <v>15778430407</v>
          </cell>
          <cell r="C373" t="str">
            <v>Трошин</v>
          </cell>
          <cell r="D373" t="str">
            <v>Никита</v>
          </cell>
          <cell r="E373" t="str">
            <v>Михайлович</v>
          </cell>
          <cell r="F373" t="str">
            <v>М</v>
          </cell>
          <cell r="G373">
            <v>38927</v>
          </cell>
          <cell r="H373" t="str">
            <v>нет</v>
          </cell>
          <cell r="I373">
            <v>11</v>
          </cell>
        </row>
        <row r="374">
          <cell r="B374">
            <v>15797347124</v>
          </cell>
          <cell r="C374" t="str">
            <v>Фахрутдинова</v>
          </cell>
          <cell r="D374" t="str">
            <v>Диана</v>
          </cell>
          <cell r="E374" t="str">
            <v>Ильфатовна</v>
          </cell>
          <cell r="F374" t="str">
            <v>Ж</v>
          </cell>
          <cell r="G374">
            <v>38829</v>
          </cell>
          <cell r="H374" t="str">
            <v>нет</v>
          </cell>
          <cell r="I374">
            <v>11</v>
          </cell>
        </row>
        <row r="375">
          <cell r="B375">
            <v>15937075499</v>
          </cell>
          <cell r="C375" t="str">
            <v>Хамитова</v>
          </cell>
          <cell r="D375" t="str">
            <v>Динара</v>
          </cell>
          <cell r="E375" t="str">
            <v>Нодирбековна</v>
          </cell>
          <cell r="F375" t="str">
            <v>Ж</v>
          </cell>
          <cell r="G375">
            <v>38827</v>
          </cell>
          <cell r="H375" t="str">
            <v>нет</v>
          </cell>
          <cell r="I375">
            <v>11</v>
          </cell>
        </row>
      </sheetData>
      <sheetData sheetId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list"/>
      <sheetName val="data"/>
    </sheetNames>
    <sheetDataSet>
      <sheetData sheetId="0">
        <row r="247">
          <cell r="B247">
            <v>15345548773</v>
          </cell>
          <cell r="C247" t="str">
            <v>Касатов</v>
          </cell>
          <cell r="D247" t="str">
            <v>Денис</v>
          </cell>
          <cell r="E247" t="str">
            <v>Андреевич</v>
          </cell>
          <cell r="F247" t="str">
            <v>М</v>
          </cell>
          <cell r="G247">
            <v>39831</v>
          </cell>
          <cell r="H247" t="str">
            <v>нет</v>
          </cell>
          <cell r="I247">
            <v>8</v>
          </cell>
        </row>
        <row r="248">
          <cell r="B248">
            <v>15472908080</v>
          </cell>
          <cell r="C248" t="str">
            <v>Макаров</v>
          </cell>
          <cell r="D248" t="str">
            <v>Тимур</v>
          </cell>
          <cell r="E248" t="str">
            <v>Ирекович</v>
          </cell>
          <cell r="F248" t="str">
            <v>М</v>
          </cell>
          <cell r="G248">
            <v>39939</v>
          </cell>
          <cell r="H248" t="str">
            <v>нет</v>
          </cell>
          <cell r="I248">
            <v>8</v>
          </cell>
        </row>
        <row r="252">
          <cell r="B252">
            <v>15708169178</v>
          </cell>
          <cell r="C252" t="str">
            <v>Сулейманова</v>
          </cell>
          <cell r="D252" t="str">
            <v>Эльвира</v>
          </cell>
          <cell r="E252" t="str">
            <v>Галимзяновна</v>
          </cell>
          <cell r="F252" t="str">
            <v>Ж</v>
          </cell>
          <cell r="G252">
            <v>40074</v>
          </cell>
          <cell r="H252" t="str">
            <v>нет</v>
          </cell>
          <cell r="I252">
            <v>8</v>
          </cell>
        </row>
        <row r="261">
          <cell r="B261">
            <v>15456784904</v>
          </cell>
          <cell r="C261" t="str">
            <v>Батыршина</v>
          </cell>
          <cell r="D261" t="str">
            <v>Арина</v>
          </cell>
          <cell r="E261" t="str">
            <v>Алмазовна</v>
          </cell>
          <cell r="F261" t="str">
            <v>Ж</v>
          </cell>
          <cell r="G261">
            <v>39902</v>
          </cell>
          <cell r="H261" t="str">
            <v>нет</v>
          </cell>
          <cell r="I261">
            <v>8</v>
          </cell>
        </row>
        <row r="262">
          <cell r="B262">
            <v>16580692296</v>
          </cell>
          <cell r="C262" t="str">
            <v>Галиуллина</v>
          </cell>
          <cell r="D262" t="str">
            <v>Ралина</v>
          </cell>
          <cell r="E262" t="str">
            <v>Рустемовна</v>
          </cell>
          <cell r="F262" t="str">
            <v>Ж</v>
          </cell>
          <cell r="G262">
            <v>39898</v>
          </cell>
          <cell r="H262" t="str">
            <v>нет</v>
          </cell>
          <cell r="I262">
            <v>8</v>
          </cell>
        </row>
        <row r="263">
          <cell r="B263">
            <v>16957866752</v>
          </cell>
          <cell r="C263" t="str">
            <v>Гора</v>
          </cell>
          <cell r="D263" t="str">
            <v>Инна</v>
          </cell>
          <cell r="E263" t="str">
            <v>Георгиевна</v>
          </cell>
          <cell r="F263" t="str">
            <v>Ж</v>
          </cell>
          <cell r="G263">
            <v>39902</v>
          </cell>
          <cell r="H263" t="str">
            <v>нет</v>
          </cell>
          <cell r="I263">
            <v>8</v>
          </cell>
        </row>
        <row r="264">
          <cell r="B264">
            <v>15764736405</v>
          </cell>
          <cell r="C264" t="str">
            <v>Дибаева</v>
          </cell>
          <cell r="D264" t="str">
            <v>Эвелина</v>
          </cell>
          <cell r="E264" t="str">
            <v>Руслановна</v>
          </cell>
          <cell r="F264" t="str">
            <v>Ж</v>
          </cell>
          <cell r="G264">
            <v>39976</v>
          </cell>
          <cell r="H264" t="str">
            <v>нет</v>
          </cell>
          <cell r="I264">
            <v>8</v>
          </cell>
        </row>
        <row r="265">
          <cell r="B265">
            <v>15856448512</v>
          </cell>
          <cell r="C265" t="str">
            <v>Карманова</v>
          </cell>
          <cell r="D265" t="str">
            <v>Ирина</v>
          </cell>
          <cell r="E265" t="str">
            <v>Сергеевна</v>
          </cell>
          <cell r="F265" t="str">
            <v>Ж</v>
          </cell>
          <cell r="G265">
            <v>39782</v>
          </cell>
          <cell r="H265" t="str">
            <v>нет</v>
          </cell>
          <cell r="I265">
            <v>8</v>
          </cell>
        </row>
        <row r="266">
          <cell r="B266">
            <v>16557594010</v>
          </cell>
          <cell r="C266" t="str">
            <v>Каюмова</v>
          </cell>
          <cell r="D266" t="str">
            <v>Сабира</v>
          </cell>
          <cell r="E266" t="str">
            <v>Ниязовна</v>
          </cell>
          <cell r="F266" t="str">
            <v>Ж</v>
          </cell>
          <cell r="G266">
            <v>40067</v>
          </cell>
          <cell r="H266" t="str">
            <v>нет</v>
          </cell>
          <cell r="I266">
            <v>8</v>
          </cell>
        </row>
        <row r="282">
          <cell r="B282">
            <v>15527654077</v>
          </cell>
          <cell r="C282" t="str">
            <v>Хамзина</v>
          </cell>
          <cell r="D282" t="str">
            <v>Диана</v>
          </cell>
          <cell r="E282" t="str">
            <v>Ильшатовна</v>
          </cell>
          <cell r="F282" t="str">
            <v>Ж</v>
          </cell>
          <cell r="G282">
            <v>39986</v>
          </cell>
          <cell r="H282" t="str">
            <v>нет</v>
          </cell>
          <cell r="I282">
            <v>8</v>
          </cell>
        </row>
      </sheetData>
      <sheetData sheetId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list"/>
      <sheetName val="data"/>
    </sheetNames>
    <sheetDataSet>
      <sheetData sheetId="0">
        <row r="3">
          <cell r="B3">
            <v>17427940390</v>
          </cell>
          <cell r="C3" t="str">
            <v>Заббарова</v>
          </cell>
          <cell r="D3" t="str">
            <v>Арина </v>
          </cell>
          <cell r="E3" t="str">
            <v>Алмазовна</v>
          </cell>
          <cell r="F3" t="str">
            <v>ж</v>
          </cell>
          <cell r="G3">
            <v>41206</v>
          </cell>
          <cell r="H3" t="str">
            <v>нет</v>
          </cell>
          <cell r="I3">
            <v>5</v>
          </cell>
          <cell r="J3">
            <v>5</v>
          </cell>
          <cell r="K3">
            <v>50</v>
          </cell>
        </row>
        <row r="3">
          <cell r="M3" t="str">
            <v>победитель</v>
          </cell>
        </row>
        <row r="3">
          <cell r="O3" t="str">
            <v>Мигранова Ольга Романовна </v>
          </cell>
          <cell r="P3" t="str">
            <v>Муниципальное бюджетное общеобразовательное учреждение "Средняя школа № 2" Нижнекамского муниципального района Республики Татарстан </v>
          </cell>
        </row>
        <row r="4">
          <cell r="B4">
            <v>16981787845</v>
          </cell>
          <cell r="C4" t="str">
            <v>Изикаев</v>
          </cell>
          <cell r="D4" t="str">
            <v>Салават</v>
          </cell>
          <cell r="E4" t="str">
            <v>Маратович</v>
          </cell>
          <cell r="F4" t="str">
            <v>м</v>
          </cell>
          <cell r="G4">
            <v>40896</v>
          </cell>
          <cell r="H4" t="str">
            <v>нет</v>
          </cell>
          <cell r="I4">
            <v>5</v>
          </cell>
          <cell r="J4">
            <v>5</v>
          </cell>
          <cell r="K4">
            <v>48</v>
          </cell>
        </row>
        <row r="4">
          <cell r="M4" t="str">
            <v>призер</v>
          </cell>
        </row>
        <row r="4">
          <cell r="O4" t="str">
            <v>Мигранова Ольга Романовна </v>
          </cell>
          <cell r="P4" t="str">
            <v>Муниципальное бюджетное общеобразовательное учреждение "Средняя школа № 2" Нижнекамского муниципального района Республики Татарстан </v>
          </cell>
        </row>
        <row r="5">
          <cell r="B5">
            <v>17441528467</v>
          </cell>
          <cell r="C5" t="str">
            <v>Плаксина</v>
          </cell>
          <cell r="D5" t="str">
            <v>Полина</v>
          </cell>
          <cell r="E5" t="str">
            <v>Алексеевна</v>
          </cell>
          <cell r="F5" t="str">
            <v>ж</v>
          </cell>
          <cell r="G5">
            <v>41192</v>
          </cell>
          <cell r="H5" t="str">
            <v>нет</v>
          </cell>
          <cell r="I5">
            <v>5</v>
          </cell>
          <cell r="J5">
            <v>5</v>
          </cell>
          <cell r="K5">
            <v>15</v>
          </cell>
        </row>
        <row r="5">
          <cell r="M5" t="str">
            <v>участник</v>
          </cell>
        </row>
        <row r="5">
          <cell r="O5" t="str">
            <v>Мигранова Ольга Романовна </v>
          </cell>
          <cell r="P5" t="str">
            <v>Муниципальное бюджетное общеобразовательное учреждение "Средняя школа № 2" Нижнекамского муниципального района Республики Татарстан </v>
          </cell>
        </row>
        <row r="6">
          <cell r="B6">
            <v>17060592556</v>
          </cell>
          <cell r="C6" t="str">
            <v>Семенычев</v>
          </cell>
          <cell r="D6" t="str">
            <v>Роман</v>
          </cell>
          <cell r="E6" t="str">
            <v>Евгеньевич</v>
          </cell>
          <cell r="F6" t="str">
            <v>м</v>
          </cell>
          <cell r="G6">
            <v>40946</v>
          </cell>
          <cell r="H6" t="str">
            <v>нет</v>
          </cell>
          <cell r="I6">
            <v>5</v>
          </cell>
          <cell r="J6">
            <v>5</v>
          </cell>
          <cell r="K6">
            <v>12</v>
          </cell>
        </row>
        <row r="6">
          <cell r="M6" t="str">
            <v>участник</v>
          </cell>
        </row>
        <row r="6">
          <cell r="O6" t="str">
            <v>Мигранова Ольга Романовна </v>
          </cell>
          <cell r="P6" t="str">
            <v>Муниципальное бюджетное общеобразовательное учреждение "Средняя школа № 2" Нижнекамского муниципального района Республики Татарстан </v>
          </cell>
        </row>
        <row r="7">
          <cell r="B7">
            <v>17099475110</v>
          </cell>
          <cell r="C7" t="str">
            <v>Малихов</v>
          </cell>
          <cell r="D7" t="str">
            <v>Арслан</v>
          </cell>
          <cell r="E7" t="str">
            <v>Русланович</v>
          </cell>
          <cell r="F7" t="str">
            <v>м</v>
          </cell>
          <cell r="G7">
            <v>40961</v>
          </cell>
          <cell r="H7" t="str">
            <v>нет</v>
          </cell>
          <cell r="I7">
            <v>5</v>
          </cell>
          <cell r="J7">
            <v>5</v>
          </cell>
          <cell r="K7">
            <v>12</v>
          </cell>
        </row>
        <row r="7">
          <cell r="M7" t="str">
            <v>участник</v>
          </cell>
        </row>
        <row r="7">
          <cell r="O7" t="str">
            <v>Мигранова Ольга Романовна </v>
          </cell>
          <cell r="P7" t="str">
            <v>Муниципальное бюджетное общеобразовательное учреждение "Средняя школа № 2" Нижнекамского муниципального района Республики Татарстан </v>
          </cell>
        </row>
        <row r="8">
          <cell r="B8">
            <v>17790427103</v>
          </cell>
          <cell r="C8" t="str">
            <v>Никешин</v>
          </cell>
          <cell r="D8" t="str">
            <v>Ярослав</v>
          </cell>
          <cell r="E8" t="str">
            <v>Романович</v>
          </cell>
          <cell r="F8" t="str">
            <v>м</v>
          </cell>
          <cell r="G8">
            <v>40865</v>
          </cell>
          <cell r="H8" t="str">
            <v>нет</v>
          </cell>
          <cell r="I8">
            <v>5</v>
          </cell>
          <cell r="J8">
            <v>5</v>
          </cell>
          <cell r="K8">
            <v>10</v>
          </cell>
        </row>
        <row r="8">
          <cell r="M8" t="str">
            <v>участник</v>
          </cell>
        </row>
        <row r="8">
          <cell r="O8" t="str">
            <v>Мигранова Ольга Романовна </v>
          </cell>
          <cell r="P8" t="str">
            <v>Муниципальное бюджетное общеобразовательное учреждение "Средняя школа № 2" Нижнекамского муниципального района Республики Татарстан </v>
          </cell>
        </row>
        <row r="9">
          <cell r="B9">
            <v>19223982590</v>
          </cell>
          <cell r="C9" t="str">
            <v>Поздеева</v>
          </cell>
          <cell r="D9" t="str">
            <v>Варвара</v>
          </cell>
          <cell r="E9" t="str">
            <v>Алексеевна</v>
          </cell>
          <cell r="F9" t="str">
            <v>Ж</v>
          </cell>
          <cell r="G9">
            <v>40916</v>
          </cell>
          <cell r="H9" t="str">
            <v>нет</v>
          </cell>
          <cell r="I9">
            <v>5</v>
          </cell>
          <cell r="J9">
            <v>5</v>
          </cell>
          <cell r="K9">
            <v>9</v>
          </cell>
        </row>
        <row r="9">
          <cell r="M9" t="str">
            <v>участник</v>
          </cell>
        </row>
        <row r="9">
          <cell r="O9" t="str">
            <v>Мигранова Ольга Романовна </v>
          </cell>
          <cell r="P9" t="str">
            <v>Муниципальное бюджетное общеобразовательное учреждение "Средняя школа № 2" Нижнекамского муниципального района Республики Татарстан </v>
          </cell>
        </row>
        <row r="10">
          <cell r="B10">
            <v>17340746465</v>
          </cell>
          <cell r="C10" t="str">
            <v>Веснина</v>
          </cell>
          <cell r="D10" t="str">
            <v>Дарина</v>
          </cell>
          <cell r="E10" t="str">
            <v>Евгеньевна</v>
          </cell>
          <cell r="F10" t="str">
            <v>Ж</v>
          </cell>
          <cell r="G10" t="str">
            <v>08.08.2012</v>
          </cell>
          <cell r="H10" t="str">
            <v>нет</v>
          </cell>
          <cell r="I10">
            <v>5</v>
          </cell>
          <cell r="J10">
            <v>5</v>
          </cell>
          <cell r="K10">
            <v>9</v>
          </cell>
        </row>
        <row r="10">
          <cell r="M10" t="str">
            <v>участник</v>
          </cell>
        </row>
        <row r="10">
          <cell r="O10" t="str">
            <v>Мигранова Ольга Романовна </v>
          </cell>
          <cell r="P10" t="str">
            <v>Муниципальное бюджетное общеобразовательное учреждение "Средняя школа № 2" Нижнекамского муниципального района Республики Татарстан </v>
          </cell>
        </row>
        <row r="11">
          <cell r="B11">
            <v>17286279103</v>
          </cell>
          <cell r="C11" t="str">
            <v>Нигаматзянова</v>
          </cell>
          <cell r="D11" t="str">
            <v>Энесса</v>
          </cell>
          <cell r="E11" t="str">
            <v>Олеговна</v>
          </cell>
          <cell r="F11" t="str">
            <v>Ж</v>
          </cell>
          <cell r="G11" t="str">
            <v>02.07.2012</v>
          </cell>
          <cell r="H11" t="str">
            <v>нет</v>
          </cell>
          <cell r="I11">
            <v>5</v>
          </cell>
          <cell r="J11">
            <v>5</v>
          </cell>
          <cell r="K11">
            <v>7</v>
          </cell>
        </row>
        <row r="11">
          <cell r="M11" t="str">
            <v>участник</v>
          </cell>
        </row>
        <row r="11">
          <cell r="O11" t="str">
            <v>Мигранова Ольга Романовна </v>
          </cell>
          <cell r="P11" t="str">
            <v>Муниципальное бюджетное общеобразовательное учреждение "Средняя школа № 2" Нижнекамского муниципального района Республики Татарстан </v>
          </cell>
        </row>
        <row r="12">
          <cell r="B12">
            <v>17247650783</v>
          </cell>
          <cell r="C12" t="str">
            <v>Сергеев</v>
          </cell>
          <cell r="D12" t="str">
            <v>Алексей</v>
          </cell>
          <cell r="E12" t="str">
            <v>Олегович</v>
          </cell>
          <cell r="F12" t="str">
            <v>М</v>
          </cell>
          <cell r="G12">
            <v>41068</v>
          </cell>
          <cell r="H12" t="str">
            <v>нет</v>
          </cell>
          <cell r="I12">
            <v>5</v>
          </cell>
          <cell r="J12">
            <v>5</v>
          </cell>
          <cell r="K12">
            <v>7</v>
          </cell>
        </row>
        <row r="12">
          <cell r="M12" t="str">
            <v>участник</v>
          </cell>
        </row>
        <row r="12">
          <cell r="O12" t="str">
            <v>Мигранова Ольга Романовна </v>
          </cell>
          <cell r="P12" t="str">
            <v>Муниципальное бюджетное общеобразовательное учреждение "Средняя школа № 2" Нижнекамского муниципального района Республики Татарстан </v>
          </cell>
        </row>
        <row r="13">
          <cell r="B13">
            <v>16588050801</v>
          </cell>
          <cell r="C13" t="str">
            <v>Гараев</v>
          </cell>
          <cell r="D13" t="str">
            <v>Фанзиль</v>
          </cell>
          <cell r="E13" t="str">
            <v>Фангизович</v>
          </cell>
          <cell r="F13" t="str">
            <v>М</v>
          </cell>
          <cell r="G13">
            <v>40668</v>
          </cell>
          <cell r="H13" t="str">
            <v>нет</v>
          </cell>
          <cell r="I13">
            <v>6</v>
          </cell>
          <cell r="J13">
            <v>6</v>
          </cell>
          <cell r="K13">
            <v>50</v>
          </cell>
        </row>
        <row r="13">
          <cell r="M13" t="str">
            <v>победитель</v>
          </cell>
        </row>
        <row r="13">
          <cell r="O13" t="str">
            <v>Мигранова Ольга Романовна </v>
          </cell>
          <cell r="P13" t="str">
            <v>Муниципальное бюджетное общеобразовательное учреждение "Средняя школа № 2" Нижнекамского муниципального района Республики Татарстан </v>
          </cell>
        </row>
        <row r="14">
          <cell r="B14">
            <v>17509943098</v>
          </cell>
          <cell r="C14" t="str">
            <v>Камалов</v>
          </cell>
          <cell r="D14" t="str">
            <v>Амир</v>
          </cell>
          <cell r="E14" t="str">
            <v>Маратович</v>
          </cell>
          <cell r="F14" t="str">
            <v>М</v>
          </cell>
          <cell r="G14">
            <v>40824</v>
          </cell>
          <cell r="H14" t="str">
            <v>нет</v>
          </cell>
          <cell r="I14">
            <v>6</v>
          </cell>
          <cell r="J14">
            <v>6</v>
          </cell>
          <cell r="K14">
            <v>49</v>
          </cell>
        </row>
        <row r="14">
          <cell r="M14" t="str">
            <v>призер</v>
          </cell>
        </row>
        <row r="14">
          <cell r="O14" t="str">
            <v>Мигранова Ольга Романовна </v>
          </cell>
          <cell r="P14" t="str">
            <v>Муниципальное бюджетное общеобразовательное учреждение "Средняя школа № 2" Нижнекамского муниципального района Республики Татарстан </v>
          </cell>
        </row>
        <row r="15">
          <cell r="B15">
            <v>19582667129</v>
          </cell>
          <cell r="C15" t="str">
            <v>Хамандяк</v>
          </cell>
          <cell r="D15" t="str">
            <v>Наталья</v>
          </cell>
          <cell r="E15" t="str">
            <v>Петровна</v>
          </cell>
          <cell r="F15" t="str">
            <v>Ж</v>
          </cell>
          <cell r="G15">
            <v>40872</v>
          </cell>
          <cell r="H15" t="str">
            <v>нет</v>
          </cell>
          <cell r="I15">
            <v>6</v>
          </cell>
          <cell r="J15">
            <v>6</v>
          </cell>
          <cell r="K15">
            <v>49</v>
          </cell>
        </row>
        <row r="15">
          <cell r="M15" t="str">
            <v>призер</v>
          </cell>
        </row>
        <row r="15">
          <cell r="O15" t="str">
            <v>Мигранова Ольга Романовна </v>
          </cell>
          <cell r="P15" t="str">
            <v>Муниципальное бюджетное общеобразовательное учреждение "Средняя школа № 2" Нижнекамского муниципального района Республики Татарстан </v>
          </cell>
        </row>
        <row r="16">
          <cell r="B16">
            <v>16807248588</v>
          </cell>
          <cell r="C16" t="str">
            <v>Гайсин</v>
          </cell>
          <cell r="D16" t="str">
            <v>Рамиль</v>
          </cell>
          <cell r="E16" t="str">
            <v>Радикович</v>
          </cell>
          <cell r="F16" t="str">
            <v>М</v>
          </cell>
          <cell r="G16">
            <v>40772</v>
          </cell>
          <cell r="H16" t="str">
            <v>нет</v>
          </cell>
          <cell r="I16">
            <v>6</v>
          </cell>
          <cell r="J16">
            <v>6</v>
          </cell>
          <cell r="K16">
            <v>23</v>
          </cell>
        </row>
        <row r="16">
          <cell r="M16" t="str">
            <v>участник</v>
          </cell>
        </row>
        <row r="16">
          <cell r="O16" t="str">
            <v>Мигранова Ольга Романовна </v>
          </cell>
          <cell r="P16" t="str">
            <v>Муниципальное бюджетное общеобразовательное учреждение "Средняя школа № 2" Нижнекамского муниципального района Республики Татарстан </v>
          </cell>
        </row>
        <row r="17">
          <cell r="B17">
            <v>16651603164</v>
          </cell>
          <cell r="C17" t="str">
            <v>Минихузина</v>
          </cell>
          <cell r="D17" t="str">
            <v>Зарина</v>
          </cell>
          <cell r="E17" t="str">
            <v>Азатовна</v>
          </cell>
          <cell r="F17" t="str">
            <v>Ж</v>
          </cell>
          <cell r="G17">
            <v>40692</v>
          </cell>
          <cell r="H17" t="str">
            <v>нет</v>
          </cell>
          <cell r="I17">
            <v>6</v>
          </cell>
          <cell r="J17">
            <v>6</v>
          </cell>
          <cell r="K17">
            <v>22</v>
          </cell>
        </row>
        <row r="17">
          <cell r="M17" t="str">
            <v>участник</v>
          </cell>
        </row>
        <row r="17">
          <cell r="O17" t="str">
            <v>Мигранова Ольга Романовна </v>
          </cell>
          <cell r="P17" t="str">
            <v>Муниципальное бюджетное общеобразовательное учреждение "Средняя школа № 2" Нижнекамского муниципального района Республики Татарстан </v>
          </cell>
        </row>
        <row r="18">
          <cell r="B18">
            <v>16323010411</v>
          </cell>
          <cell r="C18" t="str">
            <v>Сергеева</v>
          </cell>
          <cell r="D18" t="str">
            <v>Елизавета</v>
          </cell>
          <cell r="E18" t="str">
            <v>Олеговна</v>
          </cell>
          <cell r="F18" t="str">
            <v>Ж</v>
          </cell>
          <cell r="G18">
            <v>40488</v>
          </cell>
          <cell r="H18" t="str">
            <v>нет</v>
          </cell>
          <cell r="I18">
            <v>6</v>
          </cell>
          <cell r="J18">
            <v>6</v>
          </cell>
          <cell r="K18">
            <v>20</v>
          </cell>
        </row>
        <row r="18">
          <cell r="M18" t="str">
            <v>участник</v>
          </cell>
        </row>
        <row r="18">
          <cell r="O18" t="str">
            <v>Мигранова Ольга Романовна </v>
          </cell>
          <cell r="P18" t="str">
            <v>Муниципальное бюджетное общеобразовательное учреждение "Средняя школа № 2" Нижнекамского муниципального района Республики Татарстан </v>
          </cell>
        </row>
        <row r="19">
          <cell r="B19">
            <v>16875936439</v>
          </cell>
          <cell r="C19" t="str">
            <v>Турдиев</v>
          </cell>
          <cell r="D19" t="str">
            <v>Аюбжон</v>
          </cell>
          <cell r="E19" t="str">
            <v>Исмаилжанович</v>
          </cell>
          <cell r="F19" t="str">
            <v>М</v>
          </cell>
          <cell r="G19">
            <v>40615</v>
          </cell>
          <cell r="H19" t="str">
            <v>нет</v>
          </cell>
          <cell r="I19">
            <v>6</v>
          </cell>
          <cell r="J19">
            <v>6</v>
          </cell>
          <cell r="K19">
            <v>20</v>
          </cell>
        </row>
        <row r="19">
          <cell r="M19" t="str">
            <v>участник</v>
          </cell>
        </row>
        <row r="19">
          <cell r="O19" t="str">
            <v>Мигранова Ольга Романовна </v>
          </cell>
          <cell r="P19" t="str">
            <v>Муниципальное бюджетное общеобразовательное учреждение "Средняя школа № 2" Нижнекамского муниципального района Республики Татарстан </v>
          </cell>
        </row>
        <row r="20">
          <cell r="B20">
            <v>17199017087</v>
          </cell>
          <cell r="C20" t="str">
            <v>Хайбуллина</v>
          </cell>
          <cell r="D20" t="str">
            <v>Ульяна</v>
          </cell>
          <cell r="E20" t="str">
            <v>Рафаэлевна</v>
          </cell>
          <cell r="F20" t="str">
            <v>Ж</v>
          </cell>
          <cell r="G20">
            <v>40833</v>
          </cell>
          <cell r="H20" t="str">
            <v>нет</v>
          </cell>
          <cell r="I20">
            <v>6</v>
          </cell>
          <cell r="J20">
            <v>6</v>
          </cell>
          <cell r="K20">
            <v>19</v>
          </cell>
        </row>
        <row r="20">
          <cell r="M20" t="str">
            <v>участник</v>
          </cell>
        </row>
        <row r="20">
          <cell r="O20" t="str">
            <v>Мигранова Ольга Романовна </v>
          </cell>
          <cell r="P20" t="str">
            <v>Муниципальное бюджетное общеобразовательное учреждение "Средняя школа № 2" Нижнекамского муниципального района Республики Татарстан </v>
          </cell>
        </row>
        <row r="21">
          <cell r="B21">
            <v>16459852514</v>
          </cell>
          <cell r="C21" t="str">
            <v>Чернеева</v>
          </cell>
          <cell r="D21" t="str">
            <v>Мария</v>
          </cell>
          <cell r="E21" t="str">
            <v>Михайловна</v>
          </cell>
          <cell r="F21" t="str">
            <v>Ж</v>
          </cell>
          <cell r="G21">
            <v>40603</v>
          </cell>
          <cell r="H21" t="str">
            <v>нет</v>
          </cell>
          <cell r="I21">
            <v>6</v>
          </cell>
          <cell r="J21">
            <v>6</v>
          </cell>
          <cell r="K21">
            <v>10</v>
          </cell>
        </row>
        <row r="21">
          <cell r="M21" t="str">
            <v>участник</v>
          </cell>
        </row>
        <row r="21">
          <cell r="O21" t="str">
            <v>Мигранова Ольга Романовна </v>
          </cell>
          <cell r="P21" t="str">
            <v>Муниципальное бюджетное общеобразовательное учреждение "Средняя школа № 2" Нижнекамского муниципального района Республики Татарстан </v>
          </cell>
        </row>
        <row r="22">
          <cell r="B22">
            <v>16841384085</v>
          </cell>
          <cell r="C22" t="str">
            <v>Кузнецова</v>
          </cell>
          <cell r="D22" t="str">
            <v>Мария</v>
          </cell>
          <cell r="E22" t="str">
            <v>Алексеевна</v>
          </cell>
          <cell r="F22" t="str">
            <v>Ж</v>
          </cell>
          <cell r="G22">
            <v>40807</v>
          </cell>
          <cell r="H22" t="str">
            <v>нет</v>
          </cell>
          <cell r="I22">
            <v>6</v>
          </cell>
          <cell r="J22">
            <v>6</v>
          </cell>
          <cell r="K22">
            <v>8</v>
          </cell>
        </row>
        <row r="22">
          <cell r="M22" t="str">
            <v>участник</v>
          </cell>
        </row>
        <row r="22">
          <cell r="O22" t="str">
            <v>Мигранова Ольга Романовна </v>
          </cell>
          <cell r="P22" t="str">
            <v>Муниципальное бюджетное общеобразовательное учреждение "Средняя школа № 2" Нижнекамского муниципального района Республики Татарстан </v>
          </cell>
        </row>
        <row r="23">
          <cell r="B23">
            <v>15698669245</v>
          </cell>
          <cell r="C23" t="str">
            <v>Евграфов</v>
          </cell>
          <cell r="D23" t="str">
            <v>Максим</v>
          </cell>
          <cell r="E23" t="str">
            <v>Андреевич</v>
          </cell>
          <cell r="F23" t="str">
            <v>М</v>
          </cell>
          <cell r="G23">
            <v>40141</v>
          </cell>
          <cell r="H23" t="str">
            <v>нет</v>
          </cell>
          <cell r="I23">
            <v>7</v>
          </cell>
          <cell r="J23">
            <v>7</v>
          </cell>
          <cell r="K23">
            <v>50</v>
          </cell>
        </row>
        <row r="23">
          <cell r="M23" t="str">
            <v>победитель</v>
          </cell>
        </row>
        <row r="23">
          <cell r="O23" t="str">
            <v>Мигранова Ольга Романовна </v>
          </cell>
          <cell r="P23" t="str">
            <v>Муниципальное бюджетное общеобразовательное учреждение "Средняя школа № 2" Нижнекамского муниципального района Республики Татарстан </v>
          </cell>
        </row>
        <row r="24">
          <cell r="B24">
            <v>16391798006</v>
          </cell>
          <cell r="C24" t="str">
            <v>Файзуллина</v>
          </cell>
          <cell r="D24" t="str">
            <v>Диана</v>
          </cell>
          <cell r="E24" t="str">
            <v>Рушановна</v>
          </cell>
          <cell r="F24" t="str">
            <v>Ж</v>
          </cell>
          <cell r="G24">
            <v>40435</v>
          </cell>
          <cell r="H24" t="str">
            <v>нет</v>
          </cell>
          <cell r="I24">
            <v>7</v>
          </cell>
          <cell r="J24">
            <v>7</v>
          </cell>
          <cell r="K24">
            <v>49</v>
          </cell>
        </row>
        <row r="24">
          <cell r="M24" t="str">
            <v>призер</v>
          </cell>
        </row>
        <row r="24">
          <cell r="O24" t="str">
            <v>Мигранова Ольга Романовна </v>
          </cell>
          <cell r="P24" t="str">
            <v>Муниципальное бюджетное общеобразовательное учреждение "Средняя школа № 2" Нижнекамского муниципального района Республики Татарстан </v>
          </cell>
        </row>
        <row r="25">
          <cell r="B25">
            <v>17156651476</v>
          </cell>
          <cell r="C25" t="str">
            <v>Григорьев</v>
          </cell>
          <cell r="D25" t="str">
            <v>Кирилл</v>
          </cell>
          <cell r="E25" t="str">
            <v>Вадимович</v>
          </cell>
          <cell r="F25" t="str">
            <v>М</v>
          </cell>
          <cell r="G25">
            <v>40484</v>
          </cell>
          <cell r="H25" t="str">
            <v>нет</v>
          </cell>
          <cell r="I25">
            <v>7</v>
          </cell>
          <cell r="J25">
            <v>7</v>
          </cell>
          <cell r="K25">
            <v>49</v>
          </cell>
        </row>
        <row r="25">
          <cell r="M25" t="str">
            <v>призер</v>
          </cell>
        </row>
        <row r="25">
          <cell r="O25" t="str">
            <v>Мигранова Ольга Романовна </v>
          </cell>
          <cell r="P25" t="str">
            <v>Муниципальное бюджетное общеобразовательное учреждение "Средняя школа № 2" Нижнекамского муниципального района Республики Татарстан </v>
          </cell>
        </row>
        <row r="26">
          <cell r="B26">
            <v>17123611330</v>
          </cell>
          <cell r="C26" t="str">
            <v>Галеев</v>
          </cell>
          <cell r="D26" t="str">
            <v>Дамир</v>
          </cell>
          <cell r="E26" t="str">
            <v>Маратович</v>
          </cell>
          <cell r="F26" t="str">
            <v>М</v>
          </cell>
          <cell r="G26">
            <v>40239</v>
          </cell>
          <cell r="H26" t="str">
            <v>нет</v>
          </cell>
          <cell r="I26">
            <v>7</v>
          </cell>
          <cell r="J26">
            <v>7</v>
          </cell>
          <cell r="K26">
            <v>33</v>
          </cell>
        </row>
        <row r="26">
          <cell r="M26" t="str">
            <v>участник</v>
          </cell>
        </row>
        <row r="26">
          <cell r="O26" t="str">
            <v>Мигранова Ольга Романовна </v>
          </cell>
          <cell r="P26" t="str">
            <v>Муниципальное бюджетное общеобразовательное учреждение "Средняя школа № 2" Нижнекамского муниципального района Республики Татарстан </v>
          </cell>
        </row>
        <row r="27">
          <cell r="B27">
            <v>16109213732</v>
          </cell>
          <cell r="C27" t="str">
            <v>Зайнуллина</v>
          </cell>
          <cell r="D27" t="str">
            <v>Ралина</v>
          </cell>
          <cell r="E27" t="str">
            <v>Рафаэлевна</v>
          </cell>
          <cell r="F27" t="str">
            <v>Ж</v>
          </cell>
          <cell r="G27">
            <v>40336</v>
          </cell>
          <cell r="H27" t="str">
            <v>нет</v>
          </cell>
          <cell r="I27">
            <v>7</v>
          </cell>
          <cell r="J27">
            <v>7</v>
          </cell>
          <cell r="K27">
            <v>22</v>
          </cell>
        </row>
        <row r="27">
          <cell r="M27" t="str">
            <v>участник</v>
          </cell>
        </row>
        <row r="27">
          <cell r="O27" t="str">
            <v>Мигранова Ольга Романовна </v>
          </cell>
          <cell r="P27" t="str">
            <v>Муниципальное бюджетное общеобразовательное учреждение "Средняя школа № 2" Нижнекамского муниципального района Республики Татарстан </v>
          </cell>
        </row>
        <row r="28">
          <cell r="B28">
            <v>16200682931</v>
          </cell>
          <cell r="C28" t="str">
            <v>Хайруллина</v>
          </cell>
          <cell r="D28" t="str">
            <v>Карина</v>
          </cell>
          <cell r="E28" t="str">
            <v>Марселевна</v>
          </cell>
          <cell r="F28" t="str">
            <v>Ж</v>
          </cell>
          <cell r="G28">
            <v>40421</v>
          </cell>
          <cell r="H28" t="str">
            <v>нет</v>
          </cell>
          <cell r="I28">
            <v>7</v>
          </cell>
          <cell r="J28">
            <v>7</v>
          </cell>
          <cell r="K28">
            <v>21</v>
          </cell>
        </row>
        <row r="28">
          <cell r="M28" t="str">
            <v>участник</v>
          </cell>
        </row>
        <row r="28">
          <cell r="O28" t="str">
            <v>Мигранова Ольга Романовна </v>
          </cell>
          <cell r="P28" t="str">
            <v>Муниципальное бюджетное общеобразовательное учреждение "Средняя школа № 2" Нижнекамского муниципального района Республики Татарстан </v>
          </cell>
        </row>
        <row r="29">
          <cell r="B29">
            <v>16224105521</v>
          </cell>
          <cell r="C29" t="str">
            <v>Хайрутдинова</v>
          </cell>
          <cell r="D29" t="str">
            <v>Эмилия</v>
          </cell>
          <cell r="E29" t="str">
            <v>Ильнуровна</v>
          </cell>
          <cell r="F29" t="str">
            <v>Ж</v>
          </cell>
          <cell r="G29">
            <v>40434</v>
          </cell>
          <cell r="H29" t="str">
            <v>нет</v>
          </cell>
          <cell r="I29">
            <v>7</v>
          </cell>
          <cell r="J29">
            <v>7</v>
          </cell>
          <cell r="K29">
            <v>20</v>
          </cell>
        </row>
        <row r="29">
          <cell r="M29" t="str">
            <v>участник</v>
          </cell>
        </row>
        <row r="29">
          <cell r="O29" t="str">
            <v>Мигранова Ольга Романовна </v>
          </cell>
          <cell r="P29" t="str">
            <v>Муниципальное бюджетное общеобразовательное учреждение "Средняя школа № 2" Нижнекамского муниципального района Республики Татарстан </v>
          </cell>
        </row>
        <row r="30">
          <cell r="B30">
            <v>16186398298</v>
          </cell>
          <cell r="C30" t="str">
            <v>Хисамова</v>
          </cell>
          <cell r="D30" t="str">
            <v>Регина</v>
          </cell>
          <cell r="E30" t="str">
            <v>Ральфовна</v>
          </cell>
          <cell r="F30" t="str">
            <v>Ж</v>
          </cell>
          <cell r="G30">
            <v>40381</v>
          </cell>
          <cell r="H30" t="str">
            <v>нет</v>
          </cell>
          <cell r="I30">
            <v>7</v>
          </cell>
          <cell r="J30">
            <v>7</v>
          </cell>
          <cell r="K30">
            <v>15</v>
          </cell>
        </row>
        <row r="30">
          <cell r="M30" t="str">
            <v>участник</v>
          </cell>
        </row>
        <row r="30">
          <cell r="O30" t="str">
            <v>Мигранова Ольга Романовна </v>
          </cell>
          <cell r="P30" t="str">
            <v>Муниципальное бюджетное общеобразовательное учреждение "Средняя школа № 2" Нижнекамского муниципального района Республики Татарстан </v>
          </cell>
        </row>
        <row r="31">
          <cell r="B31">
            <v>17342629774</v>
          </cell>
          <cell r="C31" t="str">
            <v>Хисматуллина</v>
          </cell>
          <cell r="D31" t="str">
            <v>Алина</v>
          </cell>
          <cell r="E31" t="str">
            <v>Рафисовна</v>
          </cell>
          <cell r="F31" t="str">
            <v>Ж</v>
          </cell>
          <cell r="G31">
            <v>40175</v>
          </cell>
          <cell r="H31" t="str">
            <v>нет</v>
          </cell>
          <cell r="I31">
            <v>7</v>
          </cell>
          <cell r="J31">
            <v>7</v>
          </cell>
          <cell r="K31">
            <v>14</v>
          </cell>
        </row>
        <row r="31">
          <cell r="M31" t="str">
            <v>участник</v>
          </cell>
        </row>
        <row r="31">
          <cell r="O31" t="str">
            <v>Мигранова Ольга Романовна </v>
          </cell>
          <cell r="P31" t="str">
            <v>Муниципальное бюджетное общеобразовательное учреждение "Средняя школа № 2" Нижнекамского муниципального района Республики Татарстан </v>
          </cell>
        </row>
        <row r="32">
          <cell r="B32">
            <v>17189273301</v>
          </cell>
          <cell r="C32" t="str">
            <v>Миркасимов</v>
          </cell>
          <cell r="D32" t="str">
            <v>Ильшат</v>
          </cell>
          <cell r="E32" t="str">
            <v>Рустемович</v>
          </cell>
          <cell r="F32" t="str">
            <v>М</v>
          </cell>
          <cell r="G32">
            <v>40176</v>
          </cell>
          <cell r="H32" t="str">
            <v>нет</v>
          </cell>
          <cell r="I32">
            <v>7</v>
          </cell>
          <cell r="J32">
            <v>7</v>
          </cell>
          <cell r="K32">
            <v>10</v>
          </cell>
        </row>
        <row r="32">
          <cell r="M32" t="str">
            <v>участник</v>
          </cell>
        </row>
        <row r="32">
          <cell r="O32" t="str">
            <v>Мигранова Ольга Романовна </v>
          </cell>
          <cell r="P32" t="str">
            <v>Муниципальное бюджетное общеобразовательное учреждение "Средняя школа № 2" Нижнекамского муниципального района Республики Татарстан 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Q9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3" activeCellId="0" sqref="A3"/>
    </sheetView>
  </sheetViews>
  <sheetFormatPr defaultColWidth="8.4921875" defaultRowHeight="21" zeroHeight="false" outlineLevelRow="0" outlineLevelCol="0"/>
  <cols>
    <col collapsed="false" customWidth="true" hidden="false" outlineLevel="0" max="1" min="1" style="0" width="5.6"/>
    <col collapsed="false" customWidth="true" hidden="false" outlineLevel="0" max="2" min="2" style="0" width="11.9"/>
    <col collapsed="false" customWidth="true" hidden="false" outlineLevel="0" max="3" min="3" style="0" width="11.7"/>
    <col collapsed="false" customWidth="true" hidden="false" outlineLevel="0" max="4" min="4" style="0" width="11.4"/>
    <col collapsed="false" customWidth="true" hidden="false" outlineLevel="0" max="5" min="5" style="0" width="12"/>
    <col collapsed="false" customWidth="true" hidden="false" outlineLevel="0" max="7" min="7" style="0" width="11.19"/>
    <col collapsed="false" customWidth="true" hidden="false" outlineLevel="0" max="8" min="8" style="0" width="9.7"/>
    <col collapsed="false" customWidth="true" hidden="false" outlineLevel="0" max="17" min="17" style="0" width="77.4"/>
  </cols>
  <sheetData>
    <row r="1" customFormat="false" ht="43.5" hidden="false" customHeight="tru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1" t="s">
        <v>14</v>
      </c>
      <c r="P1" s="1" t="s">
        <v>15</v>
      </c>
      <c r="Q1" s="1" t="s">
        <v>16</v>
      </c>
    </row>
    <row r="2" customFormat="false" ht="15" hidden="false" customHeight="false" outlineLevel="0" collapsed="false">
      <c r="A2" s="3" t="n">
        <v>1</v>
      </c>
      <c r="B2" s="3" t="n">
        <v>2</v>
      </c>
      <c r="C2" s="3" t="n">
        <v>3</v>
      </c>
      <c r="D2" s="3" t="n">
        <v>4</v>
      </c>
      <c r="E2" s="3" t="n">
        <v>5</v>
      </c>
      <c r="F2" s="3" t="n">
        <v>6</v>
      </c>
      <c r="G2" s="3" t="n">
        <v>7</v>
      </c>
      <c r="H2" s="3" t="n">
        <v>8</v>
      </c>
      <c r="I2" s="3" t="n">
        <v>9</v>
      </c>
      <c r="J2" s="3" t="n">
        <v>10</v>
      </c>
      <c r="K2" s="3" t="n">
        <v>11</v>
      </c>
      <c r="L2" s="3" t="n">
        <v>12</v>
      </c>
      <c r="M2" s="3" t="n">
        <v>13</v>
      </c>
      <c r="N2" s="3" t="n">
        <v>14</v>
      </c>
      <c r="O2" s="3" t="n">
        <v>15</v>
      </c>
      <c r="P2" s="3" t="n">
        <v>16</v>
      </c>
      <c r="Q2" s="3" t="n">
        <v>17</v>
      </c>
    </row>
    <row r="3" customFormat="false" ht="21" hidden="false" customHeight="true" outlineLevel="0" collapsed="false">
      <c r="A3" s="4" t="n">
        <v>1</v>
      </c>
      <c r="B3" s="5" t="str">
        <f aca="false">[1]list!B6</f>
        <v>14775805603</v>
      </c>
      <c r="C3" s="6" t="str">
        <f aca="false">[1]list!C6</f>
        <v>Гарипов</v>
      </c>
      <c r="D3" s="6" t="str">
        <f aca="false">[1]list!D6</f>
        <v>Камиль</v>
      </c>
      <c r="E3" s="6" t="str">
        <f aca="false">[1]list!E6</f>
        <v>Ильгамович</v>
      </c>
      <c r="F3" s="7" t="str">
        <f aca="false">[1]list!F6</f>
        <v>м</v>
      </c>
      <c r="G3" s="8" t="n">
        <f aca="false">[1]list!G6</f>
        <v>39184</v>
      </c>
      <c r="H3" s="7" t="str">
        <f aca="false">[1]list!H6</f>
        <v>нет</v>
      </c>
      <c r="I3" s="7" t="n">
        <f aca="false">[1]list!I6</f>
        <v>10</v>
      </c>
      <c r="J3" s="4" t="n">
        <v>10</v>
      </c>
      <c r="K3" s="4" t="n">
        <v>71</v>
      </c>
      <c r="L3" s="4" t="n">
        <v>100</v>
      </c>
      <c r="M3" s="8" t="s">
        <v>17</v>
      </c>
      <c r="N3" s="8"/>
      <c r="O3" s="9" t="s">
        <v>18</v>
      </c>
      <c r="P3" s="4" t="s">
        <v>19</v>
      </c>
      <c r="Q3" s="10"/>
    </row>
    <row r="4" customFormat="false" ht="21" hidden="false" customHeight="true" outlineLevel="0" collapsed="false">
      <c r="A4" s="11" t="n">
        <v>2</v>
      </c>
      <c r="B4" s="7" t="str">
        <f aca="false">[1]list!B9</f>
        <v>15944955823</v>
      </c>
      <c r="C4" s="6" t="str">
        <f aca="false">[1]list!C9</f>
        <v>Кожевникова</v>
      </c>
      <c r="D4" s="6" t="str">
        <f aca="false">[1]list!D9</f>
        <v>Екатерина</v>
      </c>
      <c r="E4" s="6" t="str">
        <f aca="false">[1]list!E9</f>
        <v>Михайловна</v>
      </c>
      <c r="F4" s="12" t="str">
        <f aca="false">[1]list!F9</f>
        <v>ж</v>
      </c>
      <c r="G4" s="13" t="n">
        <f aca="false">[1]list!G9</f>
        <v>39054</v>
      </c>
      <c r="H4" s="7" t="str">
        <f aca="false">[1]list!H9</f>
        <v>нет</v>
      </c>
      <c r="I4" s="12" t="n">
        <f aca="false">[1]list!I9</f>
        <v>10</v>
      </c>
      <c r="J4" s="11" t="n">
        <v>10</v>
      </c>
      <c r="K4" s="4" t="n">
        <v>32</v>
      </c>
      <c r="L4" s="4" t="n">
        <v>100</v>
      </c>
      <c r="M4" s="8" t="s">
        <v>20</v>
      </c>
      <c r="N4" s="8"/>
      <c r="O4" s="9" t="s">
        <v>18</v>
      </c>
      <c r="P4" s="4" t="s">
        <v>19</v>
      </c>
      <c r="Q4" s="10"/>
    </row>
    <row r="5" customFormat="false" ht="21" hidden="false" customHeight="true" outlineLevel="0" collapsed="false">
      <c r="A5" s="11" t="n">
        <v>3</v>
      </c>
      <c r="B5" s="7" t="str">
        <f aca="false">[1]list!B5</f>
        <v>14762112046</v>
      </c>
      <c r="C5" s="6" t="str">
        <f aca="false">[1]list!C5</f>
        <v>Галимова</v>
      </c>
      <c r="D5" s="6" t="str">
        <f aca="false">[1]list!D5</f>
        <v>Альфия</v>
      </c>
      <c r="E5" s="6" t="str">
        <f aca="false">[1]list!E5</f>
        <v>Ринатовна</v>
      </c>
      <c r="F5" s="12" t="str">
        <f aca="false">[1]list!F5</f>
        <v>ж</v>
      </c>
      <c r="G5" s="13" t="n">
        <f aca="false">[1]list!G5</f>
        <v>39260</v>
      </c>
      <c r="H5" s="7" t="str">
        <f aca="false">[1]list!H5</f>
        <v>нет</v>
      </c>
      <c r="I5" s="12" t="n">
        <f aca="false">[1]list!I5</f>
        <v>10</v>
      </c>
      <c r="J5" s="11" t="n">
        <v>10</v>
      </c>
      <c r="K5" s="4" t="n">
        <v>25</v>
      </c>
      <c r="L5" s="4" t="n">
        <v>100</v>
      </c>
      <c r="M5" s="8" t="s">
        <v>20</v>
      </c>
      <c r="N5" s="8"/>
      <c r="O5" s="9" t="s">
        <v>18</v>
      </c>
      <c r="P5" s="4" t="s">
        <v>19</v>
      </c>
      <c r="Q5" s="10"/>
    </row>
    <row r="6" customFormat="false" ht="21" hidden="false" customHeight="true" outlineLevel="0" collapsed="false">
      <c r="A6" s="11" t="n">
        <v>4</v>
      </c>
      <c r="B6" s="7" t="str">
        <f aca="false">[1]list!B7</f>
        <v>14596041578</v>
      </c>
      <c r="C6" s="6" t="str">
        <f aca="false">[1]list!C7</f>
        <v>Ибрагимова</v>
      </c>
      <c r="D6" s="6" t="str">
        <f aca="false">[1]list!D7</f>
        <v>Рамина</v>
      </c>
      <c r="E6" s="6" t="str">
        <f aca="false">[1]list!E7</f>
        <v>Ренатовна</v>
      </c>
      <c r="F6" s="12" t="str">
        <f aca="false">[1]list!F7</f>
        <v>ж</v>
      </c>
      <c r="G6" s="13" t="n">
        <f aca="false">[1]list!G7</f>
        <v>39181</v>
      </c>
      <c r="H6" s="7" t="str">
        <f aca="false">[1]list!H7</f>
        <v>нет</v>
      </c>
      <c r="I6" s="12" t="n">
        <f aca="false">[1]list!I7</f>
        <v>10</v>
      </c>
      <c r="J6" s="11" t="n">
        <v>10</v>
      </c>
      <c r="K6" s="4" t="n">
        <v>25</v>
      </c>
      <c r="L6" s="4" t="n">
        <v>100</v>
      </c>
      <c r="M6" s="8" t="s">
        <v>20</v>
      </c>
      <c r="N6" s="8"/>
      <c r="O6" s="9" t="s">
        <v>18</v>
      </c>
      <c r="P6" s="4" t="s">
        <v>19</v>
      </c>
      <c r="Q6" s="10"/>
    </row>
    <row r="7" customFormat="false" ht="21" hidden="false" customHeight="true" outlineLevel="0" collapsed="false">
      <c r="A7" s="11" t="n">
        <v>5</v>
      </c>
      <c r="B7" s="7" t="str">
        <f aca="false">[1]list!B14</f>
        <v>22360352829</v>
      </c>
      <c r="C7" s="6" t="str">
        <f aca="false">[1]list!C14</f>
        <v>Савин</v>
      </c>
      <c r="D7" s="6" t="str">
        <f aca="false">[1]list!D14</f>
        <v>Владимир</v>
      </c>
      <c r="E7" s="6" t="str">
        <f aca="false">[1]list!E14</f>
        <v>Павлович</v>
      </c>
      <c r="F7" s="12" t="str">
        <f aca="false">[1]list!F14</f>
        <v>м</v>
      </c>
      <c r="G7" s="13" t="n">
        <f aca="false">[1]list!G14</f>
        <v>39287</v>
      </c>
      <c r="H7" s="7" t="str">
        <f aca="false">[1]list!H14</f>
        <v>нет</v>
      </c>
      <c r="I7" s="12" t="n">
        <f aca="false">[1]list!I14</f>
        <v>10</v>
      </c>
      <c r="J7" s="11" t="n">
        <v>10</v>
      </c>
      <c r="K7" s="4" t="n">
        <v>24</v>
      </c>
      <c r="L7" s="4" t="n">
        <v>100</v>
      </c>
      <c r="M7" s="8" t="s">
        <v>20</v>
      </c>
      <c r="N7" s="8"/>
      <c r="O7" s="9" t="s">
        <v>18</v>
      </c>
      <c r="P7" s="4" t="s">
        <v>19</v>
      </c>
      <c r="Q7" s="10"/>
    </row>
    <row r="8" customFormat="false" ht="21" hidden="false" customHeight="true" outlineLevel="0" collapsed="false">
      <c r="A8" s="11" t="n">
        <v>6</v>
      </c>
      <c r="B8" s="7" t="str">
        <f aca="false">[1]list!B15</f>
        <v>16909707510</v>
      </c>
      <c r="C8" s="6" t="str">
        <f aca="false">[1]list!C15</f>
        <v>Толстых</v>
      </c>
      <c r="D8" s="6" t="str">
        <f aca="false">[1]list!D15</f>
        <v>Степан</v>
      </c>
      <c r="E8" s="6" t="str">
        <f aca="false">[1]list!E15</f>
        <v>Алексеевич</v>
      </c>
      <c r="F8" s="12" t="str">
        <f aca="false">[1]list!F15</f>
        <v>м</v>
      </c>
      <c r="G8" s="13" t="n">
        <f aca="false">[1]list!G15</f>
        <v>39302</v>
      </c>
      <c r="H8" s="7" t="str">
        <f aca="false">[1]list!H15</f>
        <v>нет</v>
      </c>
      <c r="I8" s="12" t="n">
        <f aca="false">[1]list!I15</f>
        <v>10</v>
      </c>
      <c r="J8" s="11" t="n">
        <v>10</v>
      </c>
      <c r="K8" s="4" t="n">
        <v>22</v>
      </c>
      <c r="L8" s="4" t="n">
        <v>100</v>
      </c>
      <c r="M8" s="8" t="s">
        <v>20</v>
      </c>
      <c r="N8" s="8"/>
      <c r="O8" s="9" t="s">
        <v>18</v>
      </c>
      <c r="P8" s="4" t="s">
        <v>19</v>
      </c>
      <c r="Q8" s="10"/>
    </row>
    <row r="9" customFormat="false" ht="21" hidden="false" customHeight="true" outlineLevel="0" collapsed="false">
      <c r="A9" s="11" t="n">
        <v>7</v>
      </c>
      <c r="B9" s="7" t="str">
        <f aca="false">[1]list!B21</f>
        <v>15857304392</v>
      </c>
      <c r="C9" s="6" t="str">
        <f aca="false">[1]list!C21</f>
        <v>Шарифуллина</v>
      </c>
      <c r="D9" s="6" t="str">
        <f aca="false">[1]list!D21</f>
        <v>Алиса</v>
      </c>
      <c r="E9" s="6" t="str">
        <f aca="false">[1]list!E21</f>
        <v>Ильгамовна</v>
      </c>
      <c r="F9" s="12" t="str">
        <f aca="false">[1]list!F21</f>
        <v>ж</v>
      </c>
      <c r="G9" s="13" t="n">
        <f aca="false">[1]list!G21</f>
        <v>39238</v>
      </c>
      <c r="H9" s="7" t="str">
        <f aca="false">[1]list!H21</f>
        <v>нет</v>
      </c>
      <c r="I9" s="12" t="n">
        <f aca="false">[1]list!I21</f>
        <v>10</v>
      </c>
      <c r="J9" s="12" t="n">
        <f aca="false">[1]list!J21</f>
        <v>0</v>
      </c>
      <c r="K9" s="4" t="n">
        <v>25</v>
      </c>
      <c r="L9" s="4" t="n">
        <v>100</v>
      </c>
      <c r="M9" s="8" t="s">
        <v>20</v>
      </c>
      <c r="N9" s="8"/>
      <c r="O9" s="9" t="s">
        <v>18</v>
      </c>
      <c r="P9" s="4" t="s">
        <v>19</v>
      </c>
      <c r="Q9" s="10"/>
    </row>
    <row r="10" customFormat="false" ht="21" hidden="false" customHeight="true" outlineLevel="0" collapsed="false">
      <c r="A10" s="11" t="n">
        <v>8</v>
      </c>
      <c r="B10" s="7" t="str">
        <f aca="false">[1]list!B17</f>
        <v>17954050799</v>
      </c>
      <c r="C10" s="6" t="str">
        <f aca="false">[1]list!C17</f>
        <v>Тюменцева</v>
      </c>
      <c r="D10" s="6" t="str">
        <f aca="false">[1]list!D17</f>
        <v>Елизавета</v>
      </c>
      <c r="E10" s="6" t="str">
        <f aca="false">[1]list!E17</f>
        <v>Владимировна</v>
      </c>
      <c r="F10" s="12" t="str">
        <f aca="false">[1]list!F17</f>
        <v>ж</v>
      </c>
      <c r="G10" s="13" t="n">
        <f aca="false">[1]list!G17</f>
        <v>39344</v>
      </c>
      <c r="H10" s="7" t="str">
        <f aca="false">[1]list!H17</f>
        <v>нет</v>
      </c>
      <c r="I10" s="12" t="n">
        <f aca="false">[1]list!I17</f>
        <v>10</v>
      </c>
      <c r="J10" s="11" t="n">
        <v>10</v>
      </c>
      <c r="K10" s="4" t="n">
        <v>26</v>
      </c>
      <c r="L10" s="4" t="n">
        <v>100</v>
      </c>
      <c r="M10" s="8" t="s">
        <v>20</v>
      </c>
      <c r="N10" s="8"/>
      <c r="O10" s="9" t="s">
        <v>18</v>
      </c>
      <c r="P10" s="4" t="s">
        <v>19</v>
      </c>
      <c r="Q10" s="10"/>
    </row>
    <row r="11" customFormat="false" ht="21" hidden="false" customHeight="true" outlineLevel="0" collapsed="false">
      <c r="A11" s="11" t="n">
        <v>9</v>
      </c>
      <c r="B11" s="7" t="str">
        <f aca="false">[1]list!B19</f>
        <v>15873136389</v>
      </c>
      <c r="C11" s="6" t="str">
        <f aca="false">[1]list!C19</f>
        <v>Халиуллина</v>
      </c>
      <c r="D11" s="6" t="str">
        <f aca="false">[1]list!D19</f>
        <v>Диляра</v>
      </c>
      <c r="E11" s="6" t="str">
        <f aca="false">[1]list!E19</f>
        <v>Ринатовна</v>
      </c>
      <c r="F11" s="12" t="str">
        <f aca="false">[1]list!F19</f>
        <v>ж</v>
      </c>
      <c r="G11" s="13" t="n">
        <f aca="false">[1]list!G19</f>
        <v>39052</v>
      </c>
      <c r="H11" s="7" t="str">
        <f aca="false">[1]list!H19</f>
        <v>нет</v>
      </c>
      <c r="I11" s="12" t="n">
        <f aca="false">[1]list!I19</f>
        <v>10</v>
      </c>
      <c r="J11" s="11" t="n">
        <v>10</v>
      </c>
      <c r="K11" s="4" t="n">
        <v>31</v>
      </c>
      <c r="L11" s="4" t="n">
        <v>100</v>
      </c>
      <c r="M11" s="8" t="s">
        <v>20</v>
      </c>
      <c r="N11" s="8"/>
      <c r="O11" s="9" t="s">
        <v>18</v>
      </c>
      <c r="P11" s="4" t="s">
        <v>19</v>
      </c>
      <c r="Q11" s="10"/>
    </row>
    <row r="12" customFormat="false" ht="21" hidden="false" customHeight="true" outlineLevel="0" collapsed="false">
      <c r="A12" s="11" t="n">
        <v>10</v>
      </c>
      <c r="B12" s="7" t="str">
        <f aca="false">[1]list!B20</f>
        <v>14726947800</v>
      </c>
      <c r="C12" s="6" t="str">
        <f aca="false">[1]list!C20</f>
        <v>Хусниярова</v>
      </c>
      <c r="D12" s="6" t="str">
        <f aca="false">[1]list!D20</f>
        <v>Адэлина</v>
      </c>
      <c r="E12" s="6" t="str">
        <f aca="false">[1]list!E20</f>
        <v>Раушановна</v>
      </c>
      <c r="F12" s="12" t="str">
        <f aca="false">[1]list!F20</f>
        <v>ж</v>
      </c>
      <c r="G12" s="13" t="n">
        <f aca="false">[1]list!G20</f>
        <v>39323</v>
      </c>
      <c r="H12" s="7" t="str">
        <f aca="false">[1]list!H20</f>
        <v>нет</v>
      </c>
      <c r="I12" s="12" t="n">
        <f aca="false">[1]list!I20</f>
        <v>10</v>
      </c>
      <c r="J12" s="11" t="n">
        <v>10</v>
      </c>
      <c r="K12" s="4" t="n">
        <v>23</v>
      </c>
      <c r="L12" s="4" t="n">
        <v>100</v>
      </c>
      <c r="M12" s="8" t="s">
        <v>20</v>
      </c>
      <c r="N12" s="8"/>
      <c r="O12" s="9" t="s">
        <v>18</v>
      </c>
      <c r="P12" s="4" t="s">
        <v>19</v>
      </c>
      <c r="Q12" s="10"/>
    </row>
    <row r="13" customFormat="false" ht="21" hidden="false" customHeight="true" outlineLevel="0" collapsed="false">
      <c r="A13" s="11" t="n">
        <v>11</v>
      </c>
      <c r="B13" s="7" t="n">
        <f aca="false">[1]list!B292</f>
        <v>20670856969</v>
      </c>
      <c r="C13" s="9" t="str">
        <f aca="false">[1]list!C292</f>
        <v>Клименко</v>
      </c>
      <c r="D13" s="9" t="str">
        <f aca="false">[1]list!D292</f>
        <v>Карина</v>
      </c>
      <c r="E13" s="9" t="str">
        <f aca="false">[1]list!E292</f>
        <v>Дмитриевна</v>
      </c>
      <c r="F13" s="11" t="str">
        <f aca="false">[1]list!F292</f>
        <v>Ж</v>
      </c>
      <c r="G13" s="13" t="n">
        <f aca="false">[1]list!G292</f>
        <v>39927</v>
      </c>
      <c r="H13" s="8" t="str">
        <f aca="false">[1]list!H292</f>
        <v>нет</v>
      </c>
      <c r="I13" s="11" t="n">
        <f aca="false">[1]list!I292</f>
        <v>9</v>
      </c>
      <c r="J13" s="11" t="n">
        <v>9</v>
      </c>
      <c r="K13" s="4" t="n">
        <v>20</v>
      </c>
      <c r="L13" s="4" t="n">
        <f aca="false">$L$12</f>
        <v>100</v>
      </c>
      <c r="M13" s="8" t="s">
        <v>20</v>
      </c>
      <c r="N13" s="8"/>
      <c r="O13" s="9" t="s">
        <v>18</v>
      </c>
      <c r="P13" s="4" t="s">
        <v>19</v>
      </c>
      <c r="Q13" s="10"/>
    </row>
    <row r="14" customFormat="false" ht="21" hidden="false" customHeight="true" outlineLevel="0" collapsed="false">
      <c r="A14" s="11" t="n">
        <v>12</v>
      </c>
      <c r="B14" s="7" t="n">
        <f aca="false">[1]list!B293</f>
        <v>16394920497</v>
      </c>
      <c r="C14" s="9" t="str">
        <f aca="false">[1]list!C293</f>
        <v>Лагинский</v>
      </c>
      <c r="D14" s="9" t="str">
        <f aca="false">[1]list!D293</f>
        <v>Илья</v>
      </c>
      <c r="E14" s="9" t="str">
        <f aca="false">[1]list!E293</f>
        <v>Андреевич</v>
      </c>
      <c r="F14" s="11" t="str">
        <f aca="false">[1]list!F293</f>
        <v>М</v>
      </c>
      <c r="G14" s="13" t="n">
        <f aca="false">[1]list!G293</f>
        <v>39652</v>
      </c>
      <c r="H14" s="8" t="str">
        <f aca="false">[1]list!H293</f>
        <v>нет</v>
      </c>
      <c r="I14" s="11" t="n">
        <f aca="false">[1]list!I293</f>
        <v>9</v>
      </c>
      <c r="J14" s="11" t="n">
        <v>9</v>
      </c>
      <c r="K14" s="4" t="n">
        <v>15</v>
      </c>
      <c r="L14" s="4" t="n">
        <f aca="false">$L$12</f>
        <v>100</v>
      </c>
      <c r="M14" s="8" t="s">
        <v>20</v>
      </c>
      <c r="N14" s="8"/>
      <c r="O14" s="9" t="s">
        <v>18</v>
      </c>
      <c r="P14" s="4" t="s">
        <v>19</v>
      </c>
      <c r="Q14" s="10"/>
    </row>
    <row r="15" customFormat="false" ht="21" hidden="false" customHeight="true" outlineLevel="0" collapsed="false">
      <c r="A15" s="11" t="n">
        <v>13</v>
      </c>
      <c r="B15" s="7" t="n">
        <f aca="false">[1]list!B294</f>
        <v>15987859866</v>
      </c>
      <c r="C15" s="9" t="str">
        <f aca="false">[1]list!C294</f>
        <v>Лукманова</v>
      </c>
      <c r="D15" s="9" t="str">
        <f aca="false">[1]list!D294</f>
        <v>Арина</v>
      </c>
      <c r="E15" s="9" t="str">
        <f aca="false">[1]list!E294</f>
        <v>Руслановна</v>
      </c>
      <c r="F15" s="11" t="str">
        <f aca="false">[1]list!F294</f>
        <v>Ж</v>
      </c>
      <c r="G15" s="13" t="n">
        <f aca="false">[1]list!G294</f>
        <v>39738</v>
      </c>
      <c r="H15" s="8" t="str">
        <f aca="false">[1]list!H294</f>
        <v>нет</v>
      </c>
      <c r="I15" s="11" t="n">
        <f aca="false">[1]list!I294</f>
        <v>9</v>
      </c>
      <c r="J15" s="11" t="n">
        <v>9</v>
      </c>
      <c r="K15" s="4" t="n">
        <v>16</v>
      </c>
      <c r="L15" s="4" t="n">
        <f aca="false">$L$12</f>
        <v>100</v>
      </c>
      <c r="M15" s="8" t="s">
        <v>20</v>
      </c>
      <c r="N15" s="8"/>
      <c r="O15" s="9" t="s">
        <v>18</v>
      </c>
      <c r="P15" s="4" t="s">
        <v>19</v>
      </c>
      <c r="Q15" s="10"/>
    </row>
    <row r="16" customFormat="false" ht="21" hidden="false" customHeight="true" outlineLevel="0" collapsed="false">
      <c r="A16" s="11" t="n">
        <v>14</v>
      </c>
      <c r="B16" s="7" t="n">
        <f aca="false">[1]list!B296</f>
        <v>15129867985</v>
      </c>
      <c r="C16" s="9" t="str">
        <f aca="false">[1]list!C296</f>
        <v>Павлова</v>
      </c>
      <c r="D16" s="9" t="str">
        <f aca="false">[1]list!D296</f>
        <v>Арина</v>
      </c>
      <c r="E16" s="9" t="str">
        <f aca="false">[1]list!E296</f>
        <v>Петровна</v>
      </c>
      <c r="F16" s="11" t="str">
        <f aca="false">[1]list!F296</f>
        <v>Ж</v>
      </c>
      <c r="G16" s="13" t="n">
        <f aca="false">[1]list!G296</f>
        <v>39591</v>
      </c>
      <c r="H16" s="8" t="str">
        <f aca="false">[1]list!H296</f>
        <v>нет</v>
      </c>
      <c r="I16" s="11" t="n">
        <f aca="false">[1]list!I296</f>
        <v>9</v>
      </c>
      <c r="J16" s="11" t="n">
        <v>9</v>
      </c>
      <c r="K16" s="4" t="n">
        <v>43</v>
      </c>
      <c r="L16" s="4" t="n">
        <f aca="false">$L$12</f>
        <v>100</v>
      </c>
      <c r="M16" s="8" t="s">
        <v>20</v>
      </c>
      <c r="N16" s="8"/>
      <c r="O16" s="9" t="s">
        <v>18</v>
      </c>
      <c r="P16" s="4" t="s">
        <v>19</v>
      </c>
      <c r="Q16" s="10"/>
    </row>
    <row r="17" customFormat="false" ht="21" hidden="false" customHeight="true" outlineLevel="0" collapsed="false">
      <c r="A17" s="11" t="n">
        <v>15</v>
      </c>
      <c r="B17" s="7" t="n">
        <f aca="false">[1]list!B297</f>
        <v>15129867884</v>
      </c>
      <c r="C17" s="9" t="str">
        <f aca="false">[1]list!C297</f>
        <v>Павлова</v>
      </c>
      <c r="D17" s="9" t="str">
        <f aca="false">[1]list!D297</f>
        <v>Дарина</v>
      </c>
      <c r="E17" s="9" t="str">
        <f aca="false">[1]list!E297</f>
        <v>Петровна</v>
      </c>
      <c r="F17" s="11" t="str">
        <f aca="false">[1]list!F297</f>
        <v>Ж</v>
      </c>
      <c r="G17" s="13" t="n">
        <f aca="false">[1]list!G297</f>
        <v>39591</v>
      </c>
      <c r="H17" s="8" t="str">
        <f aca="false">[1]list!H297</f>
        <v>нет</v>
      </c>
      <c r="I17" s="11" t="n">
        <f aca="false">[1]list!I297</f>
        <v>9</v>
      </c>
      <c r="J17" s="11" t="n">
        <v>9</v>
      </c>
      <c r="K17" s="4" t="n">
        <v>63</v>
      </c>
      <c r="L17" s="4" t="n">
        <f aca="false">$L$12</f>
        <v>100</v>
      </c>
      <c r="M17" s="8" t="s">
        <v>17</v>
      </c>
      <c r="N17" s="8" t="s">
        <v>21</v>
      </c>
      <c r="O17" s="9" t="s">
        <v>18</v>
      </c>
      <c r="P17" s="4" t="s">
        <v>19</v>
      </c>
      <c r="Q17" s="10"/>
    </row>
    <row r="18" customFormat="false" ht="21" hidden="false" customHeight="true" outlineLevel="0" collapsed="false">
      <c r="A18" s="11" t="n">
        <v>16</v>
      </c>
      <c r="B18" s="7" t="n">
        <f aca="false">[1]list!B298</f>
        <v>18704780093</v>
      </c>
      <c r="C18" s="9" t="str">
        <f aca="false">[1]list!C298</f>
        <v>Павлова</v>
      </c>
      <c r="D18" s="9" t="str">
        <f aca="false">[1]list!D298</f>
        <v>Ульяна</v>
      </c>
      <c r="E18" s="9" t="str">
        <f aca="false">[1]list!E298</f>
        <v>Сергеевна</v>
      </c>
      <c r="F18" s="11" t="str">
        <f aca="false">[1]list!F298</f>
        <v>Ж</v>
      </c>
      <c r="G18" s="13" t="n">
        <f aca="false">[1]list!G298</f>
        <v>39568</v>
      </c>
      <c r="H18" s="8" t="str">
        <f aca="false">[1]list!H298</f>
        <v>нет</v>
      </c>
      <c r="I18" s="11" t="n">
        <f aca="false">[1]list!I298</f>
        <v>9</v>
      </c>
      <c r="J18" s="11" t="n">
        <v>9</v>
      </c>
      <c r="K18" s="4" t="n">
        <v>12</v>
      </c>
      <c r="L18" s="4" t="n">
        <f aca="false">$L$12</f>
        <v>100</v>
      </c>
      <c r="M18" s="8" t="s">
        <v>20</v>
      </c>
      <c r="N18" s="8"/>
      <c r="O18" s="9" t="s">
        <v>18</v>
      </c>
      <c r="P18" s="4" t="s">
        <v>19</v>
      </c>
      <c r="Q18" s="10"/>
    </row>
    <row r="19" customFormat="false" ht="21" hidden="false" customHeight="true" outlineLevel="0" collapsed="false">
      <c r="A19" s="11" t="n">
        <v>17</v>
      </c>
      <c r="B19" s="7" t="n">
        <f aca="false">[1]list!B299</f>
        <v>16225461750</v>
      </c>
      <c r="C19" s="9" t="str">
        <f aca="false">[1]list!C299</f>
        <v>Сабирова</v>
      </c>
      <c r="D19" s="9" t="str">
        <f aca="false">[1]list!D299</f>
        <v>Самира</v>
      </c>
      <c r="E19" s="9" t="str">
        <f aca="false">[1]list!E299</f>
        <v>Ильназовна</v>
      </c>
      <c r="F19" s="11" t="str">
        <f aca="false">[1]list!F299</f>
        <v>Ж</v>
      </c>
      <c r="G19" s="13" t="n">
        <f aca="false">[1]list!G299</f>
        <v>39504</v>
      </c>
      <c r="H19" s="8" t="str">
        <f aca="false">[1]list!H299</f>
        <v>нет</v>
      </c>
      <c r="I19" s="11" t="n">
        <f aca="false">[1]list!I299</f>
        <v>9</v>
      </c>
      <c r="J19" s="11" t="n">
        <v>9</v>
      </c>
      <c r="K19" s="4" t="n">
        <v>27</v>
      </c>
      <c r="L19" s="4" t="n">
        <f aca="false">$L$12</f>
        <v>100</v>
      </c>
      <c r="M19" s="8" t="s">
        <v>20</v>
      </c>
      <c r="N19" s="8"/>
      <c r="O19" s="9" t="s">
        <v>18</v>
      </c>
      <c r="P19" s="4" t="s">
        <v>19</v>
      </c>
      <c r="Q19" s="10"/>
    </row>
    <row r="20" customFormat="false" ht="21" hidden="false" customHeight="true" outlineLevel="0" collapsed="false">
      <c r="A20" s="11" t="n">
        <v>18</v>
      </c>
      <c r="B20" s="7" t="n">
        <f aca="false">[1]list!B300</f>
        <v>17270922672</v>
      </c>
      <c r="C20" s="9" t="str">
        <f aca="false">[1]list!C300</f>
        <v>Сафина</v>
      </c>
      <c r="D20" s="9" t="str">
        <f aca="false">[1]list!D300</f>
        <v>Дарина</v>
      </c>
      <c r="E20" s="9" t="str">
        <f aca="false">[1]list!E300</f>
        <v>Айнуровна</v>
      </c>
      <c r="F20" s="11" t="str">
        <f aca="false">[1]list!F300</f>
        <v>Ж</v>
      </c>
      <c r="G20" s="13" t="n">
        <f aca="false">[1]list!G300</f>
        <v>39610</v>
      </c>
      <c r="H20" s="8" t="str">
        <f aca="false">[1]list!H300</f>
        <v>нет</v>
      </c>
      <c r="I20" s="11" t="n">
        <f aca="false">[1]list!I300</f>
        <v>9</v>
      </c>
      <c r="J20" s="11" t="n">
        <v>9</v>
      </c>
      <c r="K20" s="4" t="n">
        <v>33</v>
      </c>
      <c r="L20" s="4" t="n">
        <f aca="false">$L$12</f>
        <v>100</v>
      </c>
      <c r="M20" s="8" t="s">
        <v>20</v>
      </c>
      <c r="N20" s="8"/>
      <c r="O20" s="9" t="s">
        <v>18</v>
      </c>
      <c r="P20" s="4" t="s">
        <v>19</v>
      </c>
      <c r="Q20" s="10"/>
    </row>
    <row r="21" customFormat="false" ht="21" hidden="false" customHeight="true" outlineLevel="0" collapsed="false">
      <c r="A21" s="11" t="n">
        <v>19</v>
      </c>
      <c r="B21" s="7" t="n">
        <f aca="false">[1]list!B304</f>
        <v>17818094707</v>
      </c>
      <c r="C21" s="9" t="str">
        <f aca="false">[1]list!C304</f>
        <v>Хазиев</v>
      </c>
      <c r="D21" s="9" t="str">
        <f aca="false">[1]list!D304</f>
        <v>Айрат</v>
      </c>
      <c r="E21" s="9" t="str">
        <f aca="false">[1]list!E304</f>
        <v>Ильдарович</v>
      </c>
      <c r="F21" s="11" t="str">
        <f aca="false">[1]list!F304</f>
        <v>М</v>
      </c>
      <c r="G21" s="13" t="n">
        <f aca="false">[1]list!G304</f>
        <v>39587</v>
      </c>
      <c r="H21" s="8" t="str">
        <f aca="false">[1]list!H304</f>
        <v>нет</v>
      </c>
      <c r="I21" s="11" t="n">
        <f aca="false">[1]list!I304</f>
        <v>9</v>
      </c>
      <c r="J21" s="11" t="n">
        <v>9</v>
      </c>
      <c r="K21" s="4" t="n">
        <v>22</v>
      </c>
      <c r="L21" s="4" t="n">
        <f aca="false">$L$12</f>
        <v>100</v>
      </c>
      <c r="M21" s="8" t="s">
        <v>20</v>
      </c>
      <c r="N21" s="8"/>
      <c r="O21" s="9" t="s">
        <v>18</v>
      </c>
      <c r="P21" s="4" t="s">
        <v>19</v>
      </c>
      <c r="Q21" s="10"/>
    </row>
    <row r="22" customFormat="false" ht="21" hidden="false" customHeight="true" outlineLevel="0" collapsed="false">
      <c r="A22" s="11" t="n">
        <v>20</v>
      </c>
      <c r="B22" s="7" t="n">
        <f aca="false">[1]list!B305</f>
        <v>17576632815</v>
      </c>
      <c r="C22" s="9" t="str">
        <f aca="false">[1]list!C305</f>
        <v>Харкевич</v>
      </c>
      <c r="D22" s="9" t="str">
        <f aca="false">[1]list!D305</f>
        <v>Илья</v>
      </c>
      <c r="E22" s="9" t="str">
        <f aca="false">[1]list!E305</f>
        <v>Русланович</v>
      </c>
      <c r="F22" s="11" t="str">
        <f aca="false">[1]list!F305</f>
        <v>М</v>
      </c>
      <c r="G22" s="13" t="n">
        <f aca="false">[1]list!G305</f>
        <v>39619</v>
      </c>
      <c r="H22" s="8" t="str">
        <f aca="false">[1]list!H305</f>
        <v>нет</v>
      </c>
      <c r="I22" s="11" t="n">
        <f aca="false">[1]list!I305</f>
        <v>9</v>
      </c>
      <c r="J22" s="11" t="n">
        <v>9</v>
      </c>
      <c r="K22" s="4" t="n">
        <v>25</v>
      </c>
      <c r="L22" s="4" t="n">
        <f aca="false">$L$12</f>
        <v>100</v>
      </c>
      <c r="M22" s="8" t="s">
        <v>20</v>
      </c>
      <c r="N22" s="8"/>
      <c r="O22" s="9" t="s">
        <v>18</v>
      </c>
      <c r="P22" s="4" t="s">
        <v>19</v>
      </c>
      <c r="Q22" s="10"/>
    </row>
    <row r="23" customFormat="false" ht="21" hidden="false" customHeight="true" outlineLevel="0" collapsed="false">
      <c r="A23" s="11" t="n">
        <v>21</v>
      </c>
      <c r="B23" s="7" t="n">
        <f aca="false">[1]list!B306</f>
        <v>16340176341</v>
      </c>
      <c r="C23" s="9" t="str">
        <f aca="false">[1]list!C306</f>
        <v>Ходырева</v>
      </c>
      <c r="D23" s="9" t="str">
        <f aca="false">[1]list!D306</f>
        <v>Александра</v>
      </c>
      <c r="E23" s="9" t="str">
        <f aca="false">[1]list!E306</f>
        <v>Павловна</v>
      </c>
      <c r="F23" s="11" t="str">
        <f aca="false">[1]list!F306</f>
        <v>Ж</v>
      </c>
      <c r="G23" s="13" t="n">
        <f aca="false">[1]list!G306</f>
        <v>39646</v>
      </c>
      <c r="H23" s="8" t="str">
        <f aca="false">[1]list!H306</f>
        <v>нет</v>
      </c>
      <c r="I23" s="11" t="n">
        <f aca="false">[1]list!I306</f>
        <v>9</v>
      </c>
      <c r="J23" s="11" t="n">
        <v>9</v>
      </c>
      <c r="K23" s="4" t="n">
        <v>32</v>
      </c>
      <c r="L23" s="4" t="n">
        <f aca="false">$L$12</f>
        <v>100</v>
      </c>
      <c r="M23" s="8" t="s">
        <v>20</v>
      </c>
      <c r="N23" s="8"/>
      <c r="O23" s="9" t="s">
        <v>18</v>
      </c>
      <c r="P23" s="4" t="s">
        <v>19</v>
      </c>
      <c r="Q23" s="10"/>
    </row>
    <row r="24" customFormat="false" ht="21" hidden="false" customHeight="true" outlineLevel="0" collapsed="false">
      <c r="A24" s="11" t="n">
        <v>22</v>
      </c>
      <c r="B24" s="7" t="n">
        <f aca="false">[1]list!B307</f>
        <v>15849304093</v>
      </c>
      <c r="C24" s="9" t="str">
        <f aca="false">[1]list!C307</f>
        <v>Шипкова</v>
      </c>
      <c r="D24" s="9" t="str">
        <f aca="false">[1]list!D307</f>
        <v>Амиля</v>
      </c>
      <c r="E24" s="9" t="str">
        <f aca="false">[1]list!E307</f>
        <v>Александровна</v>
      </c>
      <c r="F24" s="11" t="str">
        <f aca="false">[1]list!F307</f>
        <v>Ж</v>
      </c>
      <c r="G24" s="13" t="n">
        <f aca="false">[1]list!G307</f>
        <v>39517</v>
      </c>
      <c r="H24" s="8" t="str">
        <f aca="false">[1]list!H307</f>
        <v>нет</v>
      </c>
      <c r="I24" s="11" t="n">
        <f aca="false">[1]list!I307</f>
        <v>9</v>
      </c>
      <c r="J24" s="11" t="n">
        <v>9</v>
      </c>
      <c r="K24" s="4" t="n">
        <v>12</v>
      </c>
      <c r="L24" s="4" t="n">
        <f aca="false">$L$12</f>
        <v>100</v>
      </c>
      <c r="M24" s="8" t="s">
        <v>20</v>
      </c>
      <c r="N24" s="8"/>
      <c r="O24" s="9" t="s">
        <v>18</v>
      </c>
      <c r="P24" s="4" t="s">
        <v>19</v>
      </c>
      <c r="Q24" s="10"/>
    </row>
    <row r="25" customFormat="false" ht="21" hidden="false" customHeight="true" outlineLevel="0" collapsed="false">
      <c r="A25" s="11" t="n">
        <v>23</v>
      </c>
      <c r="B25" s="7" t="n">
        <f aca="false">[1]list!B363</f>
        <v>15873135185</v>
      </c>
      <c r="C25" s="9" t="str">
        <f aca="false">[1]list!C363</f>
        <v>Валиуллина</v>
      </c>
      <c r="D25" s="9" t="str">
        <f aca="false">[1]list!D363</f>
        <v>Эвелина</v>
      </c>
      <c r="E25" s="9" t="str">
        <f aca="false">[1]list!E363</f>
        <v>Азатовна</v>
      </c>
      <c r="F25" s="11" t="str">
        <f aca="false">[1]list!F363</f>
        <v>Ж</v>
      </c>
      <c r="G25" s="13" t="n">
        <f aca="false">[1]list!G363</f>
        <v>38925</v>
      </c>
      <c r="H25" s="8" t="str">
        <f aca="false">[1]list!H363</f>
        <v>нет</v>
      </c>
      <c r="I25" s="11" t="n">
        <f aca="false">[1]list!I363</f>
        <v>11</v>
      </c>
      <c r="J25" s="11" t="n">
        <v>11</v>
      </c>
      <c r="K25" s="4" t="n">
        <v>22</v>
      </c>
      <c r="L25" s="4" t="n">
        <f aca="false">$L$12</f>
        <v>100</v>
      </c>
      <c r="M25" s="8" t="s">
        <v>20</v>
      </c>
      <c r="N25" s="8"/>
      <c r="O25" s="9" t="s">
        <v>18</v>
      </c>
      <c r="P25" s="4" t="s">
        <v>19</v>
      </c>
      <c r="Q25" s="10"/>
    </row>
    <row r="26" customFormat="false" ht="21" hidden="false" customHeight="true" outlineLevel="0" collapsed="false">
      <c r="A26" s="11" t="n">
        <v>24</v>
      </c>
      <c r="B26" s="7" t="n">
        <f aca="false">[1]list!B367</f>
        <v>15925916503</v>
      </c>
      <c r="C26" s="9" t="str">
        <f aca="false">[1]list!C367</f>
        <v>Зайнуллина</v>
      </c>
      <c r="D26" s="9" t="str">
        <f aca="false">[1]list!D367</f>
        <v>Аделя</v>
      </c>
      <c r="E26" s="9" t="str">
        <f aca="false">[1]list!E367</f>
        <v>Рафаэлевна</v>
      </c>
      <c r="F26" s="11" t="str">
        <f aca="false">[1]list!F367</f>
        <v>Ж</v>
      </c>
      <c r="G26" s="13" t="n">
        <f aca="false">[1]list!G367</f>
        <v>38854</v>
      </c>
      <c r="H26" s="8" t="str">
        <f aca="false">[1]list!H367</f>
        <v>нет</v>
      </c>
      <c r="I26" s="11" t="n">
        <f aca="false">[1]list!I367</f>
        <v>11</v>
      </c>
      <c r="J26" s="11" t="n">
        <v>11</v>
      </c>
      <c r="K26" s="4" t="n">
        <v>21</v>
      </c>
      <c r="L26" s="4" t="n">
        <f aca="false">$L$12</f>
        <v>100</v>
      </c>
      <c r="M26" s="8" t="s">
        <v>20</v>
      </c>
      <c r="N26" s="8"/>
      <c r="O26" s="9" t="s">
        <v>18</v>
      </c>
      <c r="P26" s="4" t="s">
        <v>19</v>
      </c>
      <c r="Q26" s="10"/>
    </row>
    <row r="27" customFormat="false" ht="21" hidden="false" customHeight="true" outlineLevel="0" collapsed="false">
      <c r="A27" s="11" t="n">
        <v>25</v>
      </c>
      <c r="B27" s="7" t="n">
        <f aca="false">[1]list!B368</f>
        <v>15809898225</v>
      </c>
      <c r="C27" s="9" t="str">
        <f aca="false">[1]list!C368</f>
        <v>Зайнутдинова</v>
      </c>
      <c r="D27" s="9" t="str">
        <f aca="false">[1]list!D368</f>
        <v>Эльвина</v>
      </c>
      <c r="E27" s="9" t="str">
        <f aca="false">[1]list!E368</f>
        <v>Айратовна</v>
      </c>
      <c r="F27" s="11" t="str">
        <f aca="false">[1]list!F368</f>
        <v>Ж</v>
      </c>
      <c r="G27" s="13" t="n">
        <f aca="false">[1]list!G368</f>
        <v>39125</v>
      </c>
      <c r="H27" s="8" t="str">
        <f aca="false">[1]list!H368</f>
        <v>нет</v>
      </c>
      <c r="I27" s="11" t="n">
        <f aca="false">[1]list!I368</f>
        <v>11</v>
      </c>
      <c r="J27" s="11" t="n">
        <v>11</v>
      </c>
      <c r="K27" s="4" t="n">
        <v>19</v>
      </c>
      <c r="L27" s="4" t="n">
        <f aca="false">$L$12</f>
        <v>100</v>
      </c>
      <c r="M27" s="8" t="s">
        <v>20</v>
      </c>
      <c r="N27" s="8"/>
      <c r="O27" s="9" t="s">
        <v>18</v>
      </c>
      <c r="P27" s="4" t="s">
        <v>19</v>
      </c>
      <c r="Q27" s="10"/>
    </row>
    <row r="28" customFormat="false" ht="21" hidden="false" customHeight="true" outlineLevel="0" collapsed="false">
      <c r="A28" s="11" t="n">
        <v>26</v>
      </c>
      <c r="B28" s="7" t="n">
        <f aca="false">[1]list!B369</f>
        <v>15937073900</v>
      </c>
      <c r="C28" s="9" t="str">
        <f aca="false">[1]list!C369</f>
        <v>Зайцева</v>
      </c>
      <c r="D28" s="9" t="str">
        <f aca="false">[1]list!D369</f>
        <v>Дарина</v>
      </c>
      <c r="E28" s="9" t="str">
        <f aca="false">[1]list!E369</f>
        <v>Сергеевна</v>
      </c>
      <c r="F28" s="11" t="str">
        <f aca="false">[1]list!F369</f>
        <v>Ж</v>
      </c>
      <c r="G28" s="13" t="n">
        <f aca="false">[1]list!G369</f>
        <v>38971</v>
      </c>
      <c r="H28" s="8" t="str">
        <f aca="false">[1]list!H369</f>
        <v>нет</v>
      </c>
      <c r="I28" s="11" t="n">
        <f aca="false">[1]list!I369</f>
        <v>11</v>
      </c>
      <c r="J28" s="11" t="n">
        <v>11</v>
      </c>
      <c r="K28" s="4" t="n">
        <v>13</v>
      </c>
      <c r="L28" s="4" t="n">
        <f aca="false">$L$12</f>
        <v>100</v>
      </c>
      <c r="M28" s="8" t="s">
        <v>20</v>
      </c>
      <c r="N28" s="8"/>
      <c r="O28" s="9" t="s">
        <v>18</v>
      </c>
      <c r="P28" s="4" t="s">
        <v>19</v>
      </c>
      <c r="Q28" s="10"/>
    </row>
    <row r="29" customFormat="false" ht="21" hidden="false" customHeight="true" outlineLevel="0" collapsed="false">
      <c r="A29" s="11" t="n">
        <v>27</v>
      </c>
      <c r="B29" s="7" t="n">
        <f aca="false">[1]list!B371</f>
        <v>15778426113</v>
      </c>
      <c r="C29" s="9" t="str">
        <f aca="false">[1]list!C371</f>
        <v>Пахомова</v>
      </c>
      <c r="D29" s="9" t="str">
        <f aca="false">[1]list!D371</f>
        <v>Полина</v>
      </c>
      <c r="E29" s="9" t="str">
        <f aca="false">[1]list!E371</f>
        <v>Сергеевна</v>
      </c>
      <c r="F29" s="11" t="str">
        <f aca="false">[1]list!F371</f>
        <v>Ж</v>
      </c>
      <c r="G29" s="13" t="n">
        <f aca="false">[1]list!G371</f>
        <v>38785</v>
      </c>
      <c r="H29" s="8" t="str">
        <f aca="false">[1]list!H371</f>
        <v>нет</v>
      </c>
      <c r="I29" s="11" t="n">
        <f aca="false">[1]list!I371</f>
        <v>11</v>
      </c>
      <c r="J29" s="11" t="n">
        <v>11</v>
      </c>
      <c r="K29" s="4" t="n">
        <v>24</v>
      </c>
      <c r="L29" s="4" t="n">
        <f aca="false">$L$12</f>
        <v>100</v>
      </c>
      <c r="M29" s="8" t="s">
        <v>20</v>
      </c>
      <c r="N29" s="8"/>
      <c r="O29" s="9" t="s">
        <v>18</v>
      </c>
      <c r="P29" s="4" t="s">
        <v>19</v>
      </c>
      <c r="Q29" s="10"/>
    </row>
    <row r="30" customFormat="false" ht="21" hidden="false" customHeight="true" outlineLevel="0" collapsed="false">
      <c r="A30" s="11" t="n">
        <v>28</v>
      </c>
      <c r="B30" s="7" t="n">
        <f aca="false">[1]list!B373</f>
        <v>15778430407</v>
      </c>
      <c r="C30" s="9" t="str">
        <f aca="false">[1]list!C373</f>
        <v>Трошин</v>
      </c>
      <c r="D30" s="9" t="str">
        <f aca="false">[1]list!D373</f>
        <v>Никита</v>
      </c>
      <c r="E30" s="9" t="str">
        <f aca="false">[1]list!E373</f>
        <v>Михайлович</v>
      </c>
      <c r="F30" s="11" t="str">
        <f aca="false">[1]list!F373</f>
        <v>М</v>
      </c>
      <c r="G30" s="13" t="n">
        <f aca="false">[1]list!G373</f>
        <v>38927</v>
      </c>
      <c r="H30" s="8" t="str">
        <f aca="false">[1]list!H373</f>
        <v>нет</v>
      </c>
      <c r="I30" s="11" t="n">
        <f aca="false">[1]list!I373</f>
        <v>11</v>
      </c>
      <c r="J30" s="11" t="n">
        <v>11</v>
      </c>
      <c r="K30" s="4" t="n">
        <v>26</v>
      </c>
      <c r="L30" s="4" t="n">
        <f aca="false">$L$12</f>
        <v>100</v>
      </c>
      <c r="M30" s="8" t="s">
        <v>20</v>
      </c>
      <c r="N30" s="8"/>
      <c r="O30" s="9" t="s">
        <v>18</v>
      </c>
      <c r="P30" s="4" t="s">
        <v>19</v>
      </c>
      <c r="Q30" s="10"/>
    </row>
    <row r="31" customFormat="false" ht="21" hidden="false" customHeight="true" outlineLevel="0" collapsed="false">
      <c r="A31" s="11" t="n">
        <v>29</v>
      </c>
      <c r="B31" s="7" t="n">
        <f aca="false">[1]list!B374</f>
        <v>15797347124</v>
      </c>
      <c r="C31" s="9" t="str">
        <f aca="false">[1]list!C374</f>
        <v>Фахрутдинова</v>
      </c>
      <c r="D31" s="9" t="str">
        <f aca="false">[1]list!D374</f>
        <v>Диана</v>
      </c>
      <c r="E31" s="9" t="str">
        <f aca="false">[1]list!E374</f>
        <v>Ильфатовна</v>
      </c>
      <c r="F31" s="11" t="str">
        <f aca="false">[1]list!F374</f>
        <v>Ж</v>
      </c>
      <c r="G31" s="13" t="n">
        <f aca="false">[1]list!G374</f>
        <v>38829</v>
      </c>
      <c r="H31" s="8" t="str">
        <f aca="false">[1]list!H374</f>
        <v>нет</v>
      </c>
      <c r="I31" s="11" t="n">
        <f aca="false">[1]list!I374</f>
        <v>11</v>
      </c>
      <c r="J31" s="11" t="n">
        <v>11</v>
      </c>
      <c r="K31" s="4" t="n">
        <v>24</v>
      </c>
      <c r="L31" s="4" t="n">
        <f aca="false">$L$12</f>
        <v>100</v>
      </c>
      <c r="M31" s="8" t="s">
        <v>20</v>
      </c>
      <c r="N31" s="8"/>
      <c r="O31" s="9" t="s">
        <v>18</v>
      </c>
      <c r="P31" s="4" t="s">
        <v>19</v>
      </c>
      <c r="Q31" s="10"/>
    </row>
    <row r="32" customFormat="false" ht="21" hidden="false" customHeight="true" outlineLevel="0" collapsed="false">
      <c r="A32" s="11" t="n">
        <v>30</v>
      </c>
      <c r="B32" s="7" t="n">
        <f aca="false">[1]list!B375</f>
        <v>15937075499</v>
      </c>
      <c r="C32" s="9" t="str">
        <f aca="false">[1]list!C375</f>
        <v>Хамитова</v>
      </c>
      <c r="D32" s="9" t="str">
        <f aca="false">[1]list!D375</f>
        <v>Динара</v>
      </c>
      <c r="E32" s="9" t="str">
        <f aca="false">[1]list!E375</f>
        <v>Нодирбековна</v>
      </c>
      <c r="F32" s="11" t="str">
        <f aca="false">[1]list!F375</f>
        <v>Ж</v>
      </c>
      <c r="G32" s="13" t="n">
        <f aca="false">[1]list!G375</f>
        <v>38827</v>
      </c>
      <c r="H32" s="8" t="str">
        <f aca="false">[1]list!H375</f>
        <v>нет</v>
      </c>
      <c r="I32" s="11" t="n">
        <f aca="false">[1]list!I375</f>
        <v>11</v>
      </c>
      <c r="J32" s="11" t="n">
        <v>11</v>
      </c>
      <c r="K32" s="4" t="n">
        <v>33</v>
      </c>
      <c r="L32" s="4" t="n">
        <f aca="false">$L$12</f>
        <v>100</v>
      </c>
      <c r="M32" s="8" t="s">
        <v>20</v>
      </c>
      <c r="N32" s="8"/>
      <c r="O32" s="9" t="s">
        <v>18</v>
      </c>
      <c r="P32" s="4" t="s">
        <v>19</v>
      </c>
      <c r="Q32" s="10"/>
    </row>
    <row r="33" customFormat="false" ht="21" hidden="false" customHeight="true" outlineLevel="0" collapsed="false">
      <c r="A33" s="11" t="n">
        <v>31</v>
      </c>
      <c r="B33" s="7" t="n">
        <f aca="false">[2]list!B261</f>
        <v>15456784904</v>
      </c>
      <c r="C33" s="9" t="str">
        <f aca="false">[2]list!C261</f>
        <v>Батыршина</v>
      </c>
      <c r="D33" s="9" t="str">
        <f aca="false">[2]list!D261</f>
        <v>Арина</v>
      </c>
      <c r="E33" s="9" t="str">
        <f aca="false">[2]list!E261</f>
        <v>Алмазовна</v>
      </c>
      <c r="F33" s="11" t="str">
        <f aca="false">[2]list!F261</f>
        <v>Ж</v>
      </c>
      <c r="G33" s="13" t="n">
        <f aca="false">[2]list!G261</f>
        <v>39902</v>
      </c>
      <c r="H33" s="8" t="str">
        <f aca="false">[2]list!H261</f>
        <v>нет</v>
      </c>
      <c r="I33" s="11" t="n">
        <f aca="false">[2]list!I261</f>
        <v>8</v>
      </c>
      <c r="J33" s="11" t="n">
        <v>8</v>
      </c>
      <c r="K33" s="4" t="n">
        <v>60</v>
      </c>
      <c r="L33" s="4" t="n">
        <v>100</v>
      </c>
      <c r="M33" s="8" t="s">
        <v>17</v>
      </c>
      <c r="N33" s="8"/>
      <c r="O33" s="9" t="s">
        <v>22</v>
      </c>
      <c r="P33" s="4" t="s">
        <v>19</v>
      </c>
      <c r="Q33" s="10"/>
    </row>
    <row r="34" customFormat="false" ht="21" hidden="false" customHeight="true" outlineLevel="0" collapsed="false">
      <c r="A34" s="11" t="n">
        <v>32</v>
      </c>
      <c r="B34" s="7" t="n">
        <f aca="false">[2]list!B282</f>
        <v>15527654077</v>
      </c>
      <c r="C34" s="9" t="str">
        <f aca="false">[2]list!C282</f>
        <v>Хамзина</v>
      </c>
      <c r="D34" s="9" t="str">
        <f aca="false">[2]list!D282</f>
        <v>Диана</v>
      </c>
      <c r="E34" s="9" t="str">
        <f aca="false">[2]list!E282</f>
        <v>Ильшатовна</v>
      </c>
      <c r="F34" s="11" t="str">
        <f aca="false">[2]list!F282</f>
        <v>Ж</v>
      </c>
      <c r="G34" s="13" t="n">
        <f aca="false">[2]list!G282</f>
        <v>39986</v>
      </c>
      <c r="H34" s="8" t="str">
        <f aca="false">[2]list!H282</f>
        <v>нет</v>
      </c>
      <c r="I34" s="11" t="n">
        <f aca="false">[2]list!I282</f>
        <v>8</v>
      </c>
      <c r="J34" s="11" t="n">
        <v>8</v>
      </c>
      <c r="K34" s="4" t="n">
        <v>50</v>
      </c>
      <c r="L34" s="4" t="n">
        <v>100</v>
      </c>
      <c r="M34" s="8" t="s">
        <v>23</v>
      </c>
      <c r="N34" s="8"/>
      <c r="O34" s="9" t="s">
        <v>22</v>
      </c>
      <c r="P34" s="4" t="s">
        <v>19</v>
      </c>
      <c r="Q34" s="10"/>
    </row>
    <row r="35" customFormat="false" ht="21" hidden="false" customHeight="true" outlineLevel="0" collapsed="false">
      <c r="A35" s="11" t="n">
        <v>33</v>
      </c>
      <c r="B35" s="7" t="n">
        <f aca="false">[2]list!B252</f>
        <v>15708169178</v>
      </c>
      <c r="C35" s="9" t="str">
        <f aca="false">[2]list!C252</f>
        <v>Сулейманова</v>
      </c>
      <c r="D35" s="9" t="str">
        <f aca="false">[2]list!D252</f>
        <v>Эльвира</v>
      </c>
      <c r="E35" s="9" t="str">
        <f aca="false">[2]list!E252</f>
        <v>Галимзяновна</v>
      </c>
      <c r="F35" s="11" t="str">
        <f aca="false">[2]list!F252</f>
        <v>Ж</v>
      </c>
      <c r="G35" s="13" t="n">
        <f aca="false">[2]list!G252</f>
        <v>40074</v>
      </c>
      <c r="H35" s="8" t="str">
        <f aca="false">[2]list!H252</f>
        <v>нет</v>
      </c>
      <c r="I35" s="11" t="n">
        <f aca="false">[2]list!I252</f>
        <v>8</v>
      </c>
      <c r="J35" s="11" t="n">
        <v>8</v>
      </c>
      <c r="K35" s="4" t="n">
        <v>41</v>
      </c>
      <c r="L35" s="4" t="n">
        <v>100</v>
      </c>
      <c r="M35" s="8" t="s">
        <v>20</v>
      </c>
      <c r="N35" s="8"/>
      <c r="O35" s="9" t="s">
        <v>22</v>
      </c>
      <c r="P35" s="4" t="s">
        <v>19</v>
      </c>
      <c r="Q35" s="10"/>
    </row>
    <row r="36" customFormat="false" ht="21" hidden="false" customHeight="true" outlineLevel="0" collapsed="false">
      <c r="A36" s="11" t="n">
        <v>34</v>
      </c>
      <c r="B36" s="7" t="n">
        <f aca="false">[2]list!B262</f>
        <v>16580692296</v>
      </c>
      <c r="C36" s="9" t="str">
        <f aca="false">[2]list!C262</f>
        <v>Галиуллина</v>
      </c>
      <c r="D36" s="9" t="str">
        <f aca="false">[2]list!D262</f>
        <v>Ралина</v>
      </c>
      <c r="E36" s="9" t="str">
        <f aca="false">[2]list!E262</f>
        <v>Рустемовна</v>
      </c>
      <c r="F36" s="11" t="str">
        <f aca="false">[2]list!F262</f>
        <v>Ж</v>
      </c>
      <c r="G36" s="13" t="n">
        <f aca="false">[2]list!G262</f>
        <v>39898</v>
      </c>
      <c r="H36" s="8" t="str">
        <f aca="false">[2]list!H262</f>
        <v>нет</v>
      </c>
      <c r="I36" s="11" t="n">
        <f aca="false">[2]list!I262</f>
        <v>8</v>
      </c>
      <c r="J36" s="11" t="n">
        <v>8</v>
      </c>
      <c r="K36" s="4" t="n">
        <v>40</v>
      </c>
      <c r="L36" s="4" t="n">
        <v>100</v>
      </c>
      <c r="M36" s="8" t="s">
        <v>20</v>
      </c>
      <c r="N36" s="8"/>
      <c r="O36" s="9" t="s">
        <v>22</v>
      </c>
      <c r="P36" s="4" t="s">
        <v>19</v>
      </c>
      <c r="Q36" s="10"/>
    </row>
    <row r="37" customFormat="false" ht="21" hidden="false" customHeight="true" outlineLevel="0" collapsed="false">
      <c r="A37" s="11" t="n">
        <v>35</v>
      </c>
      <c r="B37" s="7" t="n">
        <f aca="false">[2]list!B263</f>
        <v>16957866752</v>
      </c>
      <c r="C37" s="9" t="str">
        <f aca="false">[2]list!C263</f>
        <v>Гора</v>
      </c>
      <c r="D37" s="9" t="str">
        <f aca="false">[2]list!D263</f>
        <v>Инна</v>
      </c>
      <c r="E37" s="9" t="str">
        <f aca="false">[2]list!E263</f>
        <v>Георгиевна</v>
      </c>
      <c r="F37" s="11" t="str">
        <f aca="false">[2]list!F263</f>
        <v>Ж</v>
      </c>
      <c r="G37" s="13" t="n">
        <f aca="false">[2]list!G263</f>
        <v>39902</v>
      </c>
      <c r="H37" s="8" t="str">
        <f aca="false">[2]list!H263</f>
        <v>нет</v>
      </c>
      <c r="I37" s="11" t="n">
        <f aca="false">[2]list!I263</f>
        <v>8</v>
      </c>
      <c r="J37" s="11" t="n">
        <v>8</v>
      </c>
      <c r="K37" s="4" t="n">
        <v>38</v>
      </c>
      <c r="L37" s="4" t="n">
        <v>100</v>
      </c>
      <c r="M37" s="8" t="s">
        <v>20</v>
      </c>
      <c r="N37" s="8"/>
      <c r="O37" s="9" t="s">
        <v>22</v>
      </c>
      <c r="P37" s="4" t="s">
        <v>19</v>
      </c>
      <c r="Q37" s="10"/>
    </row>
    <row r="38" customFormat="false" ht="21" hidden="false" customHeight="true" outlineLevel="0" collapsed="false">
      <c r="A38" s="11" t="n">
        <v>36</v>
      </c>
      <c r="B38" s="7" t="n">
        <f aca="false">[2]list!B264</f>
        <v>15764736405</v>
      </c>
      <c r="C38" s="9" t="str">
        <f aca="false">[2]list!C264</f>
        <v>Дибаева</v>
      </c>
      <c r="D38" s="9" t="str">
        <f aca="false">[2]list!D264</f>
        <v>Эвелина</v>
      </c>
      <c r="E38" s="9" t="str">
        <f aca="false">[2]list!E264</f>
        <v>Руслановна</v>
      </c>
      <c r="F38" s="11" t="str">
        <f aca="false">[2]list!F264</f>
        <v>Ж</v>
      </c>
      <c r="G38" s="13" t="n">
        <f aca="false">[2]list!G264</f>
        <v>39976</v>
      </c>
      <c r="H38" s="8" t="str">
        <f aca="false">[2]list!H264</f>
        <v>нет</v>
      </c>
      <c r="I38" s="11" t="n">
        <f aca="false">[2]list!I264</f>
        <v>8</v>
      </c>
      <c r="J38" s="11" t="n">
        <v>8</v>
      </c>
      <c r="K38" s="4" t="n">
        <v>37</v>
      </c>
      <c r="L38" s="4" t="n">
        <v>100</v>
      </c>
      <c r="M38" s="8" t="s">
        <v>20</v>
      </c>
      <c r="N38" s="8"/>
      <c r="O38" s="9" t="s">
        <v>22</v>
      </c>
      <c r="P38" s="4" t="s">
        <v>19</v>
      </c>
      <c r="Q38" s="10"/>
    </row>
    <row r="39" customFormat="false" ht="21" hidden="false" customHeight="true" outlineLevel="0" collapsed="false">
      <c r="A39" s="11" t="n">
        <v>37</v>
      </c>
      <c r="B39" s="7" t="n">
        <f aca="false">[2]list!B265</f>
        <v>15856448512</v>
      </c>
      <c r="C39" s="9" t="str">
        <f aca="false">[2]list!C265</f>
        <v>Карманова</v>
      </c>
      <c r="D39" s="9" t="str">
        <f aca="false">[2]list!D265</f>
        <v>Ирина</v>
      </c>
      <c r="E39" s="9" t="str">
        <f aca="false">[2]list!E265</f>
        <v>Сергеевна</v>
      </c>
      <c r="F39" s="11" t="str">
        <f aca="false">[2]list!F265</f>
        <v>Ж</v>
      </c>
      <c r="G39" s="13" t="n">
        <f aca="false">[2]list!G265</f>
        <v>39782</v>
      </c>
      <c r="H39" s="8" t="str">
        <f aca="false">[2]list!H265</f>
        <v>нет</v>
      </c>
      <c r="I39" s="11" t="n">
        <f aca="false">[2]list!I265</f>
        <v>8</v>
      </c>
      <c r="J39" s="11" t="n">
        <v>8</v>
      </c>
      <c r="K39" s="4" t="n">
        <v>37</v>
      </c>
      <c r="L39" s="4" t="n">
        <v>100</v>
      </c>
      <c r="M39" s="8" t="s">
        <v>20</v>
      </c>
      <c r="N39" s="8"/>
      <c r="O39" s="9" t="s">
        <v>22</v>
      </c>
      <c r="P39" s="4" t="s">
        <v>19</v>
      </c>
      <c r="Q39" s="10"/>
    </row>
    <row r="40" customFormat="false" ht="21" hidden="false" customHeight="true" outlineLevel="0" collapsed="false">
      <c r="A40" s="11" t="n">
        <v>38</v>
      </c>
      <c r="B40" s="7" t="n">
        <f aca="false">[2]list!B266</f>
        <v>16557594010</v>
      </c>
      <c r="C40" s="9" t="str">
        <f aca="false">[2]list!C266</f>
        <v>Каюмова</v>
      </c>
      <c r="D40" s="9" t="str">
        <f aca="false">[2]list!D266</f>
        <v>Сабира</v>
      </c>
      <c r="E40" s="9" t="str">
        <f aca="false">[2]list!E266</f>
        <v>Ниязовна</v>
      </c>
      <c r="F40" s="11" t="str">
        <f aca="false">[2]list!F266</f>
        <v>Ж</v>
      </c>
      <c r="G40" s="13" t="n">
        <f aca="false">[2]list!G266</f>
        <v>40067</v>
      </c>
      <c r="H40" s="8" t="str">
        <f aca="false">[2]list!H266</f>
        <v>нет</v>
      </c>
      <c r="I40" s="11" t="n">
        <f aca="false">[2]list!I266</f>
        <v>8</v>
      </c>
      <c r="J40" s="11" t="n">
        <v>8</v>
      </c>
      <c r="K40" s="4" t="n">
        <v>36</v>
      </c>
      <c r="L40" s="4" t="n">
        <v>100</v>
      </c>
      <c r="M40" s="8" t="s">
        <v>20</v>
      </c>
      <c r="N40" s="8"/>
      <c r="O40" s="9" t="s">
        <v>22</v>
      </c>
      <c r="P40" s="4" t="s">
        <v>19</v>
      </c>
      <c r="Q40" s="10"/>
    </row>
    <row r="41" customFormat="false" ht="21" hidden="false" customHeight="true" outlineLevel="0" collapsed="false">
      <c r="A41" s="11" t="n">
        <v>39</v>
      </c>
      <c r="B41" s="7" t="n">
        <f aca="false">[2]list!B247</f>
        <v>15345548773</v>
      </c>
      <c r="C41" s="9" t="str">
        <f aca="false">[2]list!C247</f>
        <v>Касатов</v>
      </c>
      <c r="D41" s="9" t="str">
        <f aca="false">[2]list!D247</f>
        <v>Денис</v>
      </c>
      <c r="E41" s="9" t="str">
        <f aca="false">[2]list!E247</f>
        <v>Андреевич</v>
      </c>
      <c r="F41" s="11" t="str">
        <f aca="false">[2]list!F247</f>
        <v>М</v>
      </c>
      <c r="G41" s="13" t="n">
        <f aca="false">[2]list!G247</f>
        <v>39831</v>
      </c>
      <c r="H41" s="8" t="str">
        <f aca="false">[2]list!H247</f>
        <v>нет</v>
      </c>
      <c r="I41" s="11" t="n">
        <f aca="false">[2]list!I247</f>
        <v>8</v>
      </c>
      <c r="J41" s="11" t="n">
        <v>8</v>
      </c>
      <c r="K41" s="4" t="n">
        <v>35</v>
      </c>
      <c r="L41" s="4" t="n">
        <v>100</v>
      </c>
      <c r="M41" s="8" t="s">
        <v>20</v>
      </c>
      <c r="N41" s="8"/>
      <c r="O41" s="9" t="s">
        <v>22</v>
      </c>
      <c r="P41" s="4" t="s">
        <v>19</v>
      </c>
      <c r="Q41" s="10"/>
    </row>
    <row r="42" customFormat="false" ht="21" hidden="false" customHeight="true" outlineLevel="0" collapsed="false">
      <c r="A42" s="11" t="n">
        <v>40</v>
      </c>
      <c r="B42" s="7" t="n">
        <f aca="false">[2]list!B248</f>
        <v>15472908080</v>
      </c>
      <c r="C42" s="9" t="str">
        <f aca="false">[2]list!C248</f>
        <v>Макаров</v>
      </c>
      <c r="D42" s="9" t="str">
        <f aca="false">[2]list!D248</f>
        <v>Тимур</v>
      </c>
      <c r="E42" s="9" t="str">
        <f aca="false">[2]list!E248</f>
        <v>Ирекович</v>
      </c>
      <c r="F42" s="11" t="str">
        <f aca="false">[2]list!F248</f>
        <v>М</v>
      </c>
      <c r="G42" s="13" t="n">
        <f aca="false">[2]list!G248</f>
        <v>39939</v>
      </c>
      <c r="H42" s="8" t="str">
        <f aca="false">[2]list!H248</f>
        <v>нет</v>
      </c>
      <c r="I42" s="11" t="n">
        <f aca="false">[2]list!I248</f>
        <v>8</v>
      </c>
      <c r="J42" s="11" t="n">
        <v>8</v>
      </c>
      <c r="K42" s="4" t="n">
        <v>34</v>
      </c>
      <c r="L42" s="4" t="n">
        <v>100</v>
      </c>
      <c r="M42" s="8" t="s">
        <v>20</v>
      </c>
      <c r="N42" s="8"/>
      <c r="O42" s="9" t="s">
        <v>22</v>
      </c>
      <c r="P42" s="4" t="s">
        <v>19</v>
      </c>
      <c r="Q42" s="10"/>
    </row>
    <row r="43" customFormat="false" ht="21" hidden="false" customHeight="true" outlineLevel="0" collapsed="false">
      <c r="A43" s="11" t="n">
        <v>41</v>
      </c>
      <c r="B43" s="7" t="n">
        <f aca="false">[3]list!B3</f>
        <v>17427940390</v>
      </c>
      <c r="C43" s="6" t="str">
        <f aca="false">[3]list!C3</f>
        <v>Заббарова</v>
      </c>
      <c r="D43" s="6" t="str">
        <f aca="false">[3]list!D3</f>
        <v>Арина </v>
      </c>
      <c r="E43" s="6" t="str">
        <f aca="false">[3]list!E3</f>
        <v>Алмазовна</v>
      </c>
      <c r="F43" s="12" t="str">
        <f aca="false">[3]list!F3</f>
        <v>ж</v>
      </c>
      <c r="G43" s="12" t="n">
        <f aca="false">[3]list!G3</f>
        <v>41206</v>
      </c>
      <c r="H43" s="7" t="str">
        <f aca="false">[3]list!H3</f>
        <v>нет</v>
      </c>
      <c r="I43" s="12" t="n">
        <f aca="false">[3]list!I3</f>
        <v>5</v>
      </c>
      <c r="J43" s="12" t="n">
        <f aca="false">[3]list!J3</f>
        <v>5</v>
      </c>
      <c r="K43" s="7" t="n">
        <f aca="false">[3]list!K3</f>
        <v>50</v>
      </c>
      <c r="L43" s="7" t="s">
        <v>24</v>
      </c>
      <c r="M43" s="7" t="str">
        <f aca="false">[3]list!M3</f>
        <v>победитель</v>
      </c>
      <c r="N43" s="7"/>
      <c r="O43" s="6" t="str">
        <f aca="false">[3]list!O3</f>
        <v>Мигранова Ольга Романовна </v>
      </c>
      <c r="P43" s="7" t="str">
        <f aca="false">[3]list!P3</f>
        <v>Муниципальное бюджетное общеобразовательное учреждение "Средняя школа № 2" Нижнекамского муниципального района Республики Татарстан </v>
      </c>
      <c r="Q43" s="10"/>
    </row>
    <row r="44" customFormat="false" ht="21" hidden="false" customHeight="true" outlineLevel="0" collapsed="false">
      <c r="A44" s="11" t="n">
        <v>42</v>
      </c>
      <c r="B44" s="7" t="n">
        <f aca="false">[3]list!B4</f>
        <v>16981787845</v>
      </c>
      <c r="C44" s="6" t="str">
        <f aca="false">[3]list!C4</f>
        <v>Изикаев</v>
      </c>
      <c r="D44" s="6" t="str">
        <f aca="false">[3]list!D4</f>
        <v>Салават</v>
      </c>
      <c r="E44" s="6" t="str">
        <f aca="false">[3]list!E4</f>
        <v>Маратович</v>
      </c>
      <c r="F44" s="12" t="str">
        <f aca="false">[3]list!F4</f>
        <v>м</v>
      </c>
      <c r="G44" s="12" t="n">
        <f aca="false">[3]list!G4</f>
        <v>40896</v>
      </c>
      <c r="H44" s="7" t="str">
        <f aca="false">[3]list!H4</f>
        <v>нет</v>
      </c>
      <c r="I44" s="12" t="n">
        <f aca="false">[3]list!I4</f>
        <v>5</v>
      </c>
      <c r="J44" s="12" t="n">
        <f aca="false">[3]list!J4</f>
        <v>5</v>
      </c>
      <c r="K44" s="7" t="n">
        <f aca="false">[3]list!K4</f>
        <v>48</v>
      </c>
      <c r="L44" s="7" t="s">
        <v>24</v>
      </c>
      <c r="M44" s="7" t="str">
        <f aca="false">[3]list!M4</f>
        <v>призер</v>
      </c>
      <c r="N44" s="7"/>
      <c r="O44" s="6" t="str">
        <f aca="false">[3]list!O4</f>
        <v>Мигранова Ольга Романовна </v>
      </c>
      <c r="P44" s="7" t="str">
        <f aca="false">[3]list!P4</f>
        <v>Муниципальное бюджетное общеобразовательное учреждение "Средняя школа № 2" Нижнекамского муниципального района Республики Татарстан </v>
      </c>
      <c r="Q44" s="10"/>
    </row>
    <row r="45" customFormat="false" ht="21" hidden="false" customHeight="true" outlineLevel="0" collapsed="false">
      <c r="A45" s="11" t="n">
        <v>43</v>
      </c>
      <c r="B45" s="7" t="n">
        <f aca="false">[3]list!B5</f>
        <v>17441528467</v>
      </c>
      <c r="C45" s="6" t="str">
        <f aca="false">[3]list!C5</f>
        <v>Плаксина</v>
      </c>
      <c r="D45" s="6" t="str">
        <f aca="false">[3]list!D5</f>
        <v>Полина</v>
      </c>
      <c r="E45" s="6" t="str">
        <f aca="false">[3]list!E5</f>
        <v>Алексеевна</v>
      </c>
      <c r="F45" s="12" t="str">
        <f aca="false">[3]list!F5</f>
        <v>ж</v>
      </c>
      <c r="G45" s="12" t="n">
        <f aca="false">[3]list!G5</f>
        <v>41192</v>
      </c>
      <c r="H45" s="7" t="str">
        <f aca="false">[3]list!H5</f>
        <v>нет</v>
      </c>
      <c r="I45" s="12" t="n">
        <f aca="false">[3]list!I5</f>
        <v>5</v>
      </c>
      <c r="J45" s="12" t="n">
        <f aca="false">[3]list!J5</f>
        <v>5</v>
      </c>
      <c r="K45" s="7" t="n">
        <f aca="false">[3]list!K5</f>
        <v>15</v>
      </c>
      <c r="L45" s="7" t="s">
        <v>24</v>
      </c>
      <c r="M45" s="7" t="str">
        <f aca="false">[3]list!M5</f>
        <v>участник</v>
      </c>
      <c r="N45" s="7"/>
      <c r="O45" s="6" t="str">
        <f aca="false">[3]list!O5</f>
        <v>Мигранова Ольга Романовна </v>
      </c>
      <c r="P45" s="7" t="str">
        <f aca="false">[3]list!P5</f>
        <v>Муниципальное бюджетное общеобразовательное учреждение "Средняя школа № 2" Нижнекамского муниципального района Республики Татарстан </v>
      </c>
      <c r="Q45" s="10"/>
    </row>
    <row r="46" customFormat="false" ht="21" hidden="false" customHeight="true" outlineLevel="0" collapsed="false">
      <c r="A46" s="11" t="n">
        <v>44</v>
      </c>
      <c r="B46" s="7" t="n">
        <f aca="false">[3]list!B6</f>
        <v>17060592556</v>
      </c>
      <c r="C46" s="6" t="str">
        <f aca="false">[3]list!C6</f>
        <v>Семенычев</v>
      </c>
      <c r="D46" s="6" t="str">
        <f aca="false">[3]list!D6</f>
        <v>Роман</v>
      </c>
      <c r="E46" s="6" t="str">
        <f aca="false">[3]list!E6</f>
        <v>Евгеньевич</v>
      </c>
      <c r="F46" s="12" t="str">
        <f aca="false">[3]list!F6</f>
        <v>м</v>
      </c>
      <c r="G46" s="12" t="n">
        <f aca="false">[3]list!G6</f>
        <v>40946</v>
      </c>
      <c r="H46" s="7" t="str">
        <f aca="false">[3]list!H6</f>
        <v>нет</v>
      </c>
      <c r="I46" s="12" t="n">
        <f aca="false">[3]list!I6</f>
        <v>5</v>
      </c>
      <c r="J46" s="12" t="n">
        <f aca="false">[3]list!J6</f>
        <v>5</v>
      </c>
      <c r="K46" s="7" t="n">
        <f aca="false">[3]list!K6</f>
        <v>12</v>
      </c>
      <c r="L46" s="7" t="s">
        <v>24</v>
      </c>
      <c r="M46" s="7" t="str">
        <f aca="false">[3]list!M6</f>
        <v>участник</v>
      </c>
      <c r="N46" s="7"/>
      <c r="O46" s="6" t="str">
        <f aca="false">[3]list!O6</f>
        <v>Мигранова Ольга Романовна </v>
      </c>
      <c r="P46" s="7" t="str">
        <f aca="false">[3]list!P6</f>
        <v>Муниципальное бюджетное общеобразовательное учреждение "Средняя школа № 2" Нижнекамского муниципального района Республики Татарстан </v>
      </c>
      <c r="Q46" s="10"/>
    </row>
    <row r="47" customFormat="false" ht="21" hidden="false" customHeight="true" outlineLevel="0" collapsed="false">
      <c r="A47" s="11" t="n">
        <v>45</v>
      </c>
      <c r="B47" s="7" t="n">
        <f aca="false">[3]list!B7</f>
        <v>17099475110</v>
      </c>
      <c r="C47" s="6" t="str">
        <f aca="false">[3]list!C7</f>
        <v>Малихов</v>
      </c>
      <c r="D47" s="6" t="str">
        <f aca="false">[3]list!D7</f>
        <v>Арслан</v>
      </c>
      <c r="E47" s="6" t="str">
        <f aca="false">[3]list!E7</f>
        <v>Русланович</v>
      </c>
      <c r="F47" s="12" t="str">
        <f aca="false">[3]list!F7</f>
        <v>м</v>
      </c>
      <c r="G47" s="12" t="n">
        <f aca="false">[3]list!G7</f>
        <v>40961</v>
      </c>
      <c r="H47" s="7" t="str">
        <f aca="false">[3]list!H7</f>
        <v>нет</v>
      </c>
      <c r="I47" s="12" t="n">
        <f aca="false">[3]list!I7</f>
        <v>5</v>
      </c>
      <c r="J47" s="12" t="n">
        <f aca="false">[3]list!J7</f>
        <v>5</v>
      </c>
      <c r="K47" s="7" t="n">
        <f aca="false">[3]list!K7</f>
        <v>12</v>
      </c>
      <c r="L47" s="7" t="s">
        <v>24</v>
      </c>
      <c r="M47" s="7" t="str">
        <f aca="false">[3]list!M7</f>
        <v>участник</v>
      </c>
      <c r="N47" s="7"/>
      <c r="O47" s="6" t="str">
        <f aca="false">[3]list!O7</f>
        <v>Мигранова Ольга Романовна </v>
      </c>
      <c r="P47" s="7" t="str">
        <f aca="false">[3]list!P7</f>
        <v>Муниципальное бюджетное общеобразовательное учреждение "Средняя школа № 2" Нижнекамского муниципального района Республики Татарстан </v>
      </c>
      <c r="Q47" s="10"/>
    </row>
    <row r="48" customFormat="false" ht="21" hidden="false" customHeight="true" outlineLevel="0" collapsed="false">
      <c r="A48" s="11" t="n">
        <v>46</v>
      </c>
      <c r="B48" s="7" t="n">
        <f aca="false">[3]list!B8</f>
        <v>17790427103</v>
      </c>
      <c r="C48" s="6" t="str">
        <f aca="false">[3]list!C8</f>
        <v>Никешин</v>
      </c>
      <c r="D48" s="6" t="str">
        <f aca="false">[3]list!D8</f>
        <v>Ярослав</v>
      </c>
      <c r="E48" s="6" t="str">
        <f aca="false">[3]list!E8</f>
        <v>Романович</v>
      </c>
      <c r="F48" s="12" t="str">
        <f aca="false">[3]list!F8</f>
        <v>м</v>
      </c>
      <c r="G48" s="12" t="n">
        <f aca="false">[3]list!G8</f>
        <v>40865</v>
      </c>
      <c r="H48" s="7" t="str">
        <f aca="false">[3]list!H8</f>
        <v>нет</v>
      </c>
      <c r="I48" s="12" t="n">
        <f aca="false">[3]list!I8</f>
        <v>5</v>
      </c>
      <c r="J48" s="12" t="n">
        <f aca="false">[3]list!J8</f>
        <v>5</v>
      </c>
      <c r="K48" s="7" t="n">
        <f aca="false">[3]list!K8</f>
        <v>10</v>
      </c>
      <c r="L48" s="7" t="s">
        <v>24</v>
      </c>
      <c r="M48" s="7" t="str">
        <f aca="false">[3]list!M8</f>
        <v>участник</v>
      </c>
      <c r="N48" s="7"/>
      <c r="O48" s="6" t="str">
        <f aca="false">[3]list!O8</f>
        <v>Мигранова Ольга Романовна </v>
      </c>
      <c r="P48" s="7" t="str">
        <f aca="false">[3]list!P8</f>
        <v>Муниципальное бюджетное общеобразовательное учреждение "Средняя школа № 2" Нижнекамского муниципального района Республики Татарстан </v>
      </c>
      <c r="Q48" s="10"/>
    </row>
    <row r="49" customFormat="false" ht="21" hidden="false" customHeight="true" outlineLevel="0" collapsed="false">
      <c r="A49" s="11" t="n">
        <v>47</v>
      </c>
      <c r="B49" s="7" t="n">
        <f aca="false">[3]list!B9</f>
        <v>19223982590</v>
      </c>
      <c r="C49" s="6" t="str">
        <f aca="false">[3]list!C9</f>
        <v>Поздеева</v>
      </c>
      <c r="D49" s="6" t="str">
        <f aca="false">[3]list!D9</f>
        <v>Варвара</v>
      </c>
      <c r="E49" s="6" t="str">
        <f aca="false">[3]list!E9</f>
        <v>Алексеевна</v>
      </c>
      <c r="F49" s="12" t="str">
        <f aca="false">[3]list!F9</f>
        <v>Ж</v>
      </c>
      <c r="G49" s="12" t="n">
        <f aca="false">[3]list!G9</f>
        <v>40916</v>
      </c>
      <c r="H49" s="7" t="str">
        <f aca="false">[3]list!H9</f>
        <v>нет</v>
      </c>
      <c r="I49" s="12" t="n">
        <f aca="false">[3]list!I9</f>
        <v>5</v>
      </c>
      <c r="J49" s="12" t="n">
        <f aca="false">[3]list!J9</f>
        <v>5</v>
      </c>
      <c r="K49" s="7" t="n">
        <f aca="false">[3]list!K9</f>
        <v>9</v>
      </c>
      <c r="L49" s="7" t="s">
        <v>24</v>
      </c>
      <c r="M49" s="7" t="str">
        <f aca="false">[3]list!M9</f>
        <v>участник</v>
      </c>
      <c r="N49" s="7"/>
      <c r="O49" s="6" t="str">
        <f aca="false">[3]list!O9</f>
        <v>Мигранова Ольга Романовна </v>
      </c>
      <c r="P49" s="7" t="str">
        <f aca="false">[3]list!P9</f>
        <v>Муниципальное бюджетное общеобразовательное учреждение "Средняя школа № 2" Нижнекамского муниципального района Республики Татарстан </v>
      </c>
      <c r="Q49" s="10"/>
    </row>
    <row r="50" customFormat="false" ht="21" hidden="false" customHeight="true" outlineLevel="0" collapsed="false">
      <c r="A50" s="11" t="n">
        <v>48</v>
      </c>
      <c r="B50" s="7" t="n">
        <f aca="false">[3]list!B10</f>
        <v>17340746465</v>
      </c>
      <c r="C50" s="6" t="str">
        <f aca="false">[3]list!C10</f>
        <v>Веснина</v>
      </c>
      <c r="D50" s="6" t="str">
        <f aca="false">[3]list!D10</f>
        <v>Дарина</v>
      </c>
      <c r="E50" s="6" t="str">
        <f aca="false">[3]list!E10</f>
        <v>Евгеньевна</v>
      </c>
      <c r="F50" s="12" t="str">
        <f aca="false">[3]list!F10</f>
        <v>Ж</v>
      </c>
      <c r="G50" s="12" t="str">
        <f aca="false">[3]list!G10</f>
        <v>08.08.2012</v>
      </c>
      <c r="H50" s="7" t="str">
        <f aca="false">[3]list!H10</f>
        <v>нет</v>
      </c>
      <c r="I50" s="12" t="n">
        <f aca="false">[3]list!I10</f>
        <v>5</v>
      </c>
      <c r="J50" s="12" t="n">
        <f aca="false">[3]list!J10</f>
        <v>5</v>
      </c>
      <c r="K50" s="7" t="n">
        <f aca="false">[3]list!K10</f>
        <v>9</v>
      </c>
      <c r="L50" s="7" t="s">
        <v>24</v>
      </c>
      <c r="M50" s="7" t="str">
        <f aca="false">[3]list!M10</f>
        <v>участник</v>
      </c>
      <c r="N50" s="7"/>
      <c r="O50" s="6" t="str">
        <f aca="false">[3]list!O10</f>
        <v>Мигранова Ольга Романовна </v>
      </c>
      <c r="P50" s="7" t="str">
        <f aca="false">[3]list!P10</f>
        <v>Муниципальное бюджетное общеобразовательное учреждение "Средняя школа № 2" Нижнекамского муниципального района Республики Татарстан </v>
      </c>
      <c r="Q50" s="10"/>
    </row>
    <row r="51" customFormat="false" ht="21" hidden="false" customHeight="true" outlineLevel="0" collapsed="false">
      <c r="A51" s="11" t="n">
        <v>49</v>
      </c>
      <c r="B51" s="7" t="n">
        <f aca="false">[3]list!B11</f>
        <v>17286279103</v>
      </c>
      <c r="C51" s="6" t="str">
        <f aca="false">[3]list!C11</f>
        <v>Нигаматзянова</v>
      </c>
      <c r="D51" s="6" t="str">
        <f aca="false">[3]list!D11</f>
        <v>Энесса</v>
      </c>
      <c r="E51" s="6" t="str">
        <f aca="false">[3]list!E11</f>
        <v>Олеговна</v>
      </c>
      <c r="F51" s="12" t="str">
        <f aca="false">[3]list!F11</f>
        <v>Ж</v>
      </c>
      <c r="G51" s="12" t="str">
        <f aca="false">[3]list!G11</f>
        <v>02.07.2012</v>
      </c>
      <c r="H51" s="7" t="str">
        <f aca="false">[3]list!H11</f>
        <v>нет</v>
      </c>
      <c r="I51" s="12" t="n">
        <f aca="false">[3]list!I11</f>
        <v>5</v>
      </c>
      <c r="J51" s="12" t="n">
        <f aca="false">[3]list!J11</f>
        <v>5</v>
      </c>
      <c r="K51" s="7" t="n">
        <f aca="false">[3]list!K11</f>
        <v>7</v>
      </c>
      <c r="L51" s="7" t="s">
        <v>24</v>
      </c>
      <c r="M51" s="7" t="str">
        <f aca="false">[3]list!M11</f>
        <v>участник</v>
      </c>
      <c r="N51" s="7"/>
      <c r="O51" s="6" t="str">
        <f aca="false">[3]list!O11</f>
        <v>Мигранова Ольга Романовна </v>
      </c>
      <c r="P51" s="7" t="str">
        <f aca="false">[3]list!P11</f>
        <v>Муниципальное бюджетное общеобразовательное учреждение "Средняя школа № 2" Нижнекамского муниципального района Республики Татарстан </v>
      </c>
      <c r="Q51" s="10"/>
    </row>
    <row r="52" customFormat="false" ht="21" hidden="false" customHeight="true" outlineLevel="0" collapsed="false">
      <c r="A52" s="11" t="n">
        <v>50</v>
      </c>
      <c r="B52" s="7" t="n">
        <f aca="false">[3]list!B12</f>
        <v>17247650783</v>
      </c>
      <c r="C52" s="6" t="str">
        <f aca="false">[3]list!C12</f>
        <v>Сергеев</v>
      </c>
      <c r="D52" s="6" t="str">
        <f aca="false">[3]list!D12</f>
        <v>Алексей</v>
      </c>
      <c r="E52" s="6" t="str">
        <f aca="false">[3]list!E12</f>
        <v>Олегович</v>
      </c>
      <c r="F52" s="12" t="str">
        <f aca="false">[3]list!F12</f>
        <v>М</v>
      </c>
      <c r="G52" s="12" t="n">
        <f aca="false">[3]list!G12</f>
        <v>41068</v>
      </c>
      <c r="H52" s="7" t="str">
        <f aca="false">[3]list!H12</f>
        <v>нет</v>
      </c>
      <c r="I52" s="12" t="n">
        <f aca="false">[3]list!I12</f>
        <v>5</v>
      </c>
      <c r="J52" s="12" t="n">
        <f aca="false">[3]list!J12</f>
        <v>5</v>
      </c>
      <c r="K52" s="7" t="n">
        <f aca="false">[3]list!K12</f>
        <v>7</v>
      </c>
      <c r="L52" s="7" t="s">
        <v>24</v>
      </c>
      <c r="M52" s="7" t="str">
        <f aca="false">[3]list!M12</f>
        <v>участник</v>
      </c>
      <c r="N52" s="7"/>
      <c r="O52" s="6" t="str">
        <f aca="false">[3]list!O12</f>
        <v>Мигранова Ольга Романовна </v>
      </c>
      <c r="P52" s="7" t="str">
        <f aca="false">[3]list!P12</f>
        <v>Муниципальное бюджетное общеобразовательное учреждение "Средняя школа № 2" Нижнекамского муниципального района Республики Татарстан </v>
      </c>
      <c r="Q52" s="10"/>
    </row>
    <row r="53" customFormat="false" ht="21" hidden="false" customHeight="true" outlineLevel="0" collapsed="false">
      <c r="A53" s="11" t="n">
        <v>51</v>
      </c>
      <c r="B53" s="7" t="n">
        <f aca="false">[3]list!B13</f>
        <v>16588050801</v>
      </c>
      <c r="C53" s="6" t="str">
        <f aca="false">[3]list!C13</f>
        <v>Гараев</v>
      </c>
      <c r="D53" s="6" t="str">
        <f aca="false">[3]list!D13</f>
        <v>Фанзиль</v>
      </c>
      <c r="E53" s="6" t="str">
        <f aca="false">[3]list!E13</f>
        <v>Фангизович</v>
      </c>
      <c r="F53" s="12" t="str">
        <f aca="false">[3]list!F13</f>
        <v>М</v>
      </c>
      <c r="G53" s="12" t="n">
        <f aca="false">[3]list!G13</f>
        <v>40668</v>
      </c>
      <c r="H53" s="7" t="str">
        <f aca="false">[3]list!H13</f>
        <v>нет</v>
      </c>
      <c r="I53" s="12" t="n">
        <f aca="false">[3]list!I13</f>
        <v>6</v>
      </c>
      <c r="J53" s="12" t="n">
        <f aca="false">[3]list!J13</f>
        <v>6</v>
      </c>
      <c r="K53" s="7" t="n">
        <f aca="false">[3]list!K13</f>
        <v>50</v>
      </c>
      <c r="L53" s="7" t="s">
        <v>24</v>
      </c>
      <c r="M53" s="7" t="str">
        <f aca="false">[3]list!M13</f>
        <v>победитель</v>
      </c>
      <c r="N53" s="7"/>
      <c r="O53" s="6" t="str">
        <f aca="false">[3]list!O13</f>
        <v>Мигранова Ольга Романовна </v>
      </c>
      <c r="P53" s="7" t="str">
        <f aca="false">[3]list!P13</f>
        <v>Муниципальное бюджетное общеобразовательное учреждение "Средняя школа № 2" Нижнекамского муниципального района Республики Татарстан </v>
      </c>
      <c r="Q53" s="10"/>
    </row>
    <row r="54" customFormat="false" ht="21" hidden="false" customHeight="true" outlineLevel="0" collapsed="false">
      <c r="A54" s="11" t="n">
        <v>52</v>
      </c>
      <c r="B54" s="7" t="n">
        <f aca="false">[3]list!B14</f>
        <v>17509943098</v>
      </c>
      <c r="C54" s="6" t="str">
        <f aca="false">[3]list!C14</f>
        <v>Камалов</v>
      </c>
      <c r="D54" s="6" t="str">
        <f aca="false">[3]list!D14</f>
        <v>Амир</v>
      </c>
      <c r="E54" s="6" t="str">
        <f aca="false">[3]list!E14</f>
        <v>Маратович</v>
      </c>
      <c r="F54" s="12" t="str">
        <f aca="false">[3]list!F14</f>
        <v>М</v>
      </c>
      <c r="G54" s="12" t="n">
        <f aca="false">[3]list!G14</f>
        <v>40824</v>
      </c>
      <c r="H54" s="7" t="str">
        <f aca="false">[3]list!H14</f>
        <v>нет</v>
      </c>
      <c r="I54" s="12" t="n">
        <f aca="false">[3]list!I14</f>
        <v>6</v>
      </c>
      <c r="J54" s="12" t="n">
        <f aca="false">[3]list!J14</f>
        <v>6</v>
      </c>
      <c r="K54" s="7" t="n">
        <f aca="false">[3]list!K14</f>
        <v>49</v>
      </c>
      <c r="L54" s="7" t="s">
        <v>24</v>
      </c>
      <c r="M54" s="7" t="str">
        <f aca="false">[3]list!M14</f>
        <v>призер</v>
      </c>
      <c r="N54" s="7"/>
      <c r="O54" s="6" t="str">
        <f aca="false">[3]list!O14</f>
        <v>Мигранова Ольга Романовна </v>
      </c>
      <c r="P54" s="7" t="str">
        <f aca="false">[3]list!P14</f>
        <v>Муниципальное бюджетное общеобразовательное учреждение "Средняя школа № 2" Нижнекамского муниципального района Республики Татарстан </v>
      </c>
      <c r="Q54" s="10"/>
    </row>
    <row r="55" customFormat="false" ht="21" hidden="false" customHeight="true" outlineLevel="0" collapsed="false">
      <c r="A55" s="11" t="n">
        <v>53</v>
      </c>
      <c r="B55" s="7" t="n">
        <f aca="false">[3]list!B15</f>
        <v>19582667129</v>
      </c>
      <c r="C55" s="6" t="str">
        <f aca="false">[3]list!C15</f>
        <v>Хамандяк</v>
      </c>
      <c r="D55" s="6" t="str">
        <f aca="false">[3]list!D15</f>
        <v>Наталья</v>
      </c>
      <c r="E55" s="6" t="str">
        <f aca="false">[3]list!E15</f>
        <v>Петровна</v>
      </c>
      <c r="F55" s="12" t="str">
        <f aca="false">[3]list!F15</f>
        <v>Ж</v>
      </c>
      <c r="G55" s="12" t="n">
        <f aca="false">[3]list!G15</f>
        <v>40872</v>
      </c>
      <c r="H55" s="7" t="str">
        <f aca="false">[3]list!H15</f>
        <v>нет</v>
      </c>
      <c r="I55" s="12" t="n">
        <f aca="false">[3]list!I15</f>
        <v>6</v>
      </c>
      <c r="J55" s="12" t="n">
        <f aca="false">[3]list!J15</f>
        <v>6</v>
      </c>
      <c r="K55" s="7" t="n">
        <f aca="false">[3]list!K15</f>
        <v>49</v>
      </c>
      <c r="L55" s="7" t="s">
        <v>24</v>
      </c>
      <c r="M55" s="7" t="str">
        <f aca="false">[3]list!M15</f>
        <v>призер</v>
      </c>
      <c r="N55" s="7"/>
      <c r="O55" s="6" t="str">
        <f aca="false">[3]list!O15</f>
        <v>Мигранова Ольга Романовна </v>
      </c>
      <c r="P55" s="7" t="str">
        <f aca="false">[3]list!P15</f>
        <v>Муниципальное бюджетное общеобразовательное учреждение "Средняя школа № 2" Нижнекамского муниципального района Республики Татарстан </v>
      </c>
      <c r="Q55" s="10"/>
    </row>
    <row r="56" customFormat="false" ht="21" hidden="false" customHeight="true" outlineLevel="0" collapsed="false">
      <c r="A56" s="11" t="n">
        <v>54</v>
      </c>
      <c r="B56" s="7" t="n">
        <f aca="false">[3]list!B16</f>
        <v>16807248588</v>
      </c>
      <c r="C56" s="6" t="str">
        <f aca="false">[3]list!C16</f>
        <v>Гайсин</v>
      </c>
      <c r="D56" s="6" t="str">
        <f aca="false">[3]list!D16</f>
        <v>Рамиль</v>
      </c>
      <c r="E56" s="6" t="str">
        <f aca="false">[3]list!E16</f>
        <v>Радикович</v>
      </c>
      <c r="F56" s="12" t="str">
        <f aca="false">[3]list!F16</f>
        <v>М</v>
      </c>
      <c r="G56" s="12" t="n">
        <f aca="false">[3]list!G16</f>
        <v>40772</v>
      </c>
      <c r="H56" s="7" t="str">
        <f aca="false">[3]list!H16</f>
        <v>нет</v>
      </c>
      <c r="I56" s="12" t="n">
        <f aca="false">[3]list!I16</f>
        <v>6</v>
      </c>
      <c r="J56" s="12" t="n">
        <f aca="false">[3]list!J16</f>
        <v>6</v>
      </c>
      <c r="K56" s="7" t="n">
        <f aca="false">[3]list!K16</f>
        <v>23</v>
      </c>
      <c r="L56" s="7" t="s">
        <v>24</v>
      </c>
      <c r="M56" s="7" t="str">
        <f aca="false">[3]list!M16</f>
        <v>участник</v>
      </c>
      <c r="N56" s="7"/>
      <c r="O56" s="6" t="str">
        <f aca="false">[3]list!O16</f>
        <v>Мигранова Ольга Романовна </v>
      </c>
      <c r="P56" s="7" t="str">
        <f aca="false">[3]list!P16</f>
        <v>Муниципальное бюджетное общеобразовательное учреждение "Средняя школа № 2" Нижнекамского муниципального района Республики Татарстан </v>
      </c>
      <c r="Q56" s="10"/>
    </row>
    <row r="57" customFormat="false" ht="21" hidden="false" customHeight="true" outlineLevel="0" collapsed="false">
      <c r="A57" s="11" t="n">
        <v>55</v>
      </c>
      <c r="B57" s="7" t="n">
        <f aca="false">[3]list!B17</f>
        <v>16651603164</v>
      </c>
      <c r="C57" s="6" t="str">
        <f aca="false">[3]list!C17</f>
        <v>Минихузина</v>
      </c>
      <c r="D57" s="6" t="str">
        <f aca="false">[3]list!D17</f>
        <v>Зарина</v>
      </c>
      <c r="E57" s="6" t="str">
        <f aca="false">[3]list!E17</f>
        <v>Азатовна</v>
      </c>
      <c r="F57" s="12" t="str">
        <f aca="false">[3]list!F17</f>
        <v>Ж</v>
      </c>
      <c r="G57" s="12" t="n">
        <f aca="false">[3]list!G17</f>
        <v>40692</v>
      </c>
      <c r="H57" s="7" t="str">
        <f aca="false">[3]list!H17</f>
        <v>нет</v>
      </c>
      <c r="I57" s="12" t="n">
        <f aca="false">[3]list!I17</f>
        <v>6</v>
      </c>
      <c r="J57" s="12" t="n">
        <f aca="false">[3]list!J17</f>
        <v>6</v>
      </c>
      <c r="K57" s="7" t="n">
        <f aca="false">[3]list!K17</f>
        <v>22</v>
      </c>
      <c r="L57" s="7" t="s">
        <v>24</v>
      </c>
      <c r="M57" s="7" t="str">
        <f aca="false">[3]list!M17</f>
        <v>участник</v>
      </c>
      <c r="N57" s="7"/>
      <c r="O57" s="6" t="str">
        <f aca="false">[3]list!O17</f>
        <v>Мигранова Ольга Романовна </v>
      </c>
      <c r="P57" s="7" t="str">
        <f aca="false">[3]list!P17</f>
        <v>Муниципальное бюджетное общеобразовательное учреждение "Средняя школа № 2" Нижнекамского муниципального района Республики Татарстан </v>
      </c>
      <c r="Q57" s="10"/>
    </row>
    <row r="58" customFormat="false" ht="21" hidden="false" customHeight="true" outlineLevel="0" collapsed="false">
      <c r="A58" s="11" t="n">
        <v>56</v>
      </c>
      <c r="B58" s="7" t="n">
        <f aca="false">[3]list!B18</f>
        <v>16323010411</v>
      </c>
      <c r="C58" s="6" t="str">
        <f aca="false">[3]list!C18</f>
        <v>Сергеева</v>
      </c>
      <c r="D58" s="6" t="str">
        <f aca="false">[3]list!D18</f>
        <v>Елизавета</v>
      </c>
      <c r="E58" s="6" t="str">
        <f aca="false">[3]list!E18</f>
        <v>Олеговна</v>
      </c>
      <c r="F58" s="12" t="str">
        <f aca="false">[3]list!F18</f>
        <v>Ж</v>
      </c>
      <c r="G58" s="12" t="n">
        <f aca="false">[3]list!G18</f>
        <v>40488</v>
      </c>
      <c r="H58" s="7" t="str">
        <f aca="false">[3]list!H18</f>
        <v>нет</v>
      </c>
      <c r="I58" s="12" t="n">
        <f aca="false">[3]list!I18</f>
        <v>6</v>
      </c>
      <c r="J58" s="12" t="n">
        <f aca="false">[3]list!J18</f>
        <v>6</v>
      </c>
      <c r="K58" s="7" t="n">
        <f aca="false">[3]list!K18</f>
        <v>20</v>
      </c>
      <c r="L58" s="7" t="s">
        <v>24</v>
      </c>
      <c r="M58" s="7" t="str">
        <f aca="false">[3]list!M18</f>
        <v>участник</v>
      </c>
      <c r="N58" s="7"/>
      <c r="O58" s="6" t="str">
        <f aca="false">[3]list!O18</f>
        <v>Мигранова Ольга Романовна </v>
      </c>
      <c r="P58" s="7" t="str">
        <f aca="false">[3]list!P18</f>
        <v>Муниципальное бюджетное общеобразовательное учреждение "Средняя школа № 2" Нижнекамского муниципального района Республики Татарстан </v>
      </c>
      <c r="Q58" s="10"/>
    </row>
    <row r="59" customFormat="false" ht="21" hidden="false" customHeight="true" outlineLevel="0" collapsed="false">
      <c r="A59" s="11" t="n">
        <v>57</v>
      </c>
      <c r="B59" s="7" t="n">
        <f aca="false">[3]list!B19</f>
        <v>16875936439</v>
      </c>
      <c r="C59" s="6" t="str">
        <f aca="false">[3]list!C19</f>
        <v>Турдиев</v>
      </c>
      <c r="D59" s="6" t="str">
        <f aca="false">[3]list!D19</f>
        <v>Аюбжон</v>
      </c>
      <c r="E59" s="6" t="str">
        <f aca="false">[3]list!E19</f>
        <v>Исмаилжанович</v>
      </c>
      <c r="F59" s="12" t="str">
        <f aca="false">[3]list!F19</f>
        <v>М</v>
      </c>
      <c r="G59" s="12" t="n">
        <f aca="false">[3]list!G19</f>
        <v>40615</v>
      </c>
      <c r="H59" s="7" t="str">
        <f aca="false">[3]list!H19</f>
        <v>нет</v>
      </c>
      <c r="I59" s="12" t="n">
        <f aca="false">[3]list!I19</f>
        <v>6</v>
      </c>
      <c r="J59" s="12" t="n">
        <f aca="false">[3]list!J19</f>
        <v>6</v>
      </c>
      <c r="K59" s="7" t="n">
        <f aca="false">[3]list!K19</f>
        <v>20</v>
      </c>
      <c r="L59" s="7" t="s">
        <v>24</v>
      </c>
      <c r="M59" s="7" t="str">
        <f aca="false">[3]list!M19</f>
        <v>участник</v>
      </c>
      <c r="N59" s="7"/>
      <c r="O59" s="6" t="str">
        <f aca="false">[3]list!O19</f>
        <v>Мигранова Ольга Романовна </v>
      </c>
      <c r="P59" s="7" t="str">
        <f aca="false">[3]list!P19</f>
        <v>Муниципальное бюджетное общеобразовательное учреждение "Средняя школа № 2" Нижнекамского муниципального района Республики Татарстан </v>
      </c>
      <c r="Q59" s="10"/>
    </row>
    <row r="60" customFormat="false" ht="21" hidden="false" customHeight="true" outlineLevel="0" collapsed="false">
      <c r="A60" s="11" t="n">
        <v>58</v>
      </c>
      <c r="B60" s="7" t="n">
        <f aca="false">[3]list!B20</f>
        <v>17199017087</v>
      </c>
      <c r="C60" s="6" t="str">
        <f aca="false">[3]list!C20</f>
        <v>Хайбуллина</v>
      </c>
      <c r="D60" s="6" t="str">
        <f aca="false">[3]list!D20</f>
        <v>Ульяна</v>
      </c>
      <c r="E60" s="6" t="str">
        <f aca="false">[3]list!E20</f>
        <v>Рафаэлевна</v>
      </c>
      <c r="F60" s="12" t="str">
        <f aca="false">[3]list!F20</f>
        <v>Ж</v>
      </c>
      <c r="G60" s="12" t="n">
        <f aca="false">[3]list!G20</f>
        <v>40833</v>
      </c>
      <c r="H60" s="7" t="str">
        <f aca="false">[3]list!H20</f>
        <v>нет</v>
      </c>
      <c r="I60" s="12" t="n">
        <f aca="false">[3]list!I20</f>
        <v>6</v>
      </c>
      <c r="J60" s="12" t="n">
        <f aca="false">[3]list!J20</f>
        <v>6</v>
      </c>
      <c r="K60" s="7" t="n">
        <f aca="false">[3]list!K20</f>
        <v>19</v>
      </c>
      <c r="L60" s="7" t="s">
        <v>24</v>
      </c>
      <c r="M60" s="7" t="str">
        <f aca="false">[3]list!M20</f>
        <v>участник</v>
      </c>
      <c r="N60" s="7"/>
      <c r="O60" s="6" t="str">
        <f aca="false">[3]list!O20</f>
        <v>Мигранова Ольга Романовна </v>
      </c>
      <c r="P60" s="7" t="str">
        <f aca="false">[3]list!P20</f>
        <v>Муниципальное бюджетное общеобразовательное учреждение "Средняя школа № 2" Нижнекамского муниципального района Республики Татарстан </v>
      </c>
      <c r="Q60" s="10"/>
    </row>
    <row r="61" customFormat="false" ht="21" hidden="false" customHeight="true" outlineLevel="0" collapsed="false">
      <c r="A61" s="11" t="n">
        <v>59</v>
      </c>
      <c r="B61" s="7" t="n">
        <f aca="false">[3]list!B21</f>
        <v>16459852514</v>
      </c>
      <c r="C61" s="6" t="str">
        <f aca="false">[3]list!C21</f>
        <v>Чернеева</v>
      </c>
      <c r="D61" s="6" t="str">
        <f aca="false">[3]list!D21</f>
        <v>Мария</v>
      </c>
      <c r="E61" s="6" t="str">
        <f aca="false">[3]list!E21</f>
        <v>Михайловна</v>
      </c>
      <c r="F61" s="12" t="str">
        <f aca="false">[3]list!F21</f>
        <v>Ж</v>
      </c>
      <c r="G61" s="12" t="n">
        <f aca="false">[3]list!G21</f>
        <v>40603</v>
      </c>
      <c r="H61" s="7" t="str">
        <f aca="false">[3]list!H21</f>
        <v>нет</v>
      </c>
      <c r="I61" s="12" t="n">
        <f aca="false">[3]list!I21</f>
        <v>6</v>
      </c>
      <c r="J61" s="12" t="n">
        <f aca="false">[3]list!J21</f>
        <v>6</v>
      </c>
      <c r="K61" s="7" t="n">
        <f aca="false">[3]list!K21</f>
        <v>10</v>
      </c>
      <c r="L61" s="7" t="s">
        <v>24</v>
      </c>
      <c r="M61" s="7" t="str">
        <f aca="false">[3]list!M21</f>
        <v>участник</v>
      </c>
      <c r="N61" s="7"/>
      <c r="O61" s="6" t="str">
        <f aca="false">[3]list!O21</f>
        <v>Мигранова Ольга Романовна </v>
      </c>
      <c r="P61" s="7" t="str">
        <f aca="false">[3]list!P21</f>
        <v>Муниципальное бюджетное общеобразовательное учреждение "Средняя школа № 2" Нижнекамского муниципального района Республики Татарстан </v>
      </c>
      <c r="Q61" s="10"/>
    </row>
    <row r="62" customFormat="false" ht="21" hidden="false" customHeight="true" outlineLevel="0" collapsed="false">
      <c r="A62" s="11" t="n">
        <v>60</v>
      </c>
      <c r="B62" s="7" t="n">
        <f aca="false">[3]list!B22</f>
        <v>16841384085</v>
      </c>
      <c r="C62" s="6" t="str">
        <f aca="false">[3]list!C22</f>
        <v>Кузнецова</v>
      </c>
      <c r="D62" s="6" t="str">
        <f aca="false">[3]list!D22</f>
        <v>Мария</v>
      </c>
      <c r="E62" s="6" t="str">
        <f aca="false">[3]list!E22</f>
        <v>Алексеевна</v>
      </c>
      <c r="F62" s="12" t="str">
        <f aca="false">[3]list!F22</f>
        <v>Ж</v>
      </c>
      <c r="G62" s="12" t="n">
        <f aca="false">[3]list!G22</f>
        <v>40807</v>
      </c>
      <c r="H62" s="7" t="str">
        <f aca="false">[3]list!H22</f>
        <v>нет</v>
      </c>
      <c r="I62" s="12" t="n">
        <f aca="false">[3]list!I22</f>
        <v>6</v>
      </c>
      <c r="J62" s="12" t="n">
        <f aca="false">[3]list!J22</f>
        <v>6</v>
      </c>
      <c r="K62" s="7" t="n">
        <f aca="false">[3]list!K22</f>
        <v>8</v>
      </c>
      <c r="L62" s="7" t="s">
        <v>24</v>
      </c>
      <c r="M62" s="7" t="str">
        <f aca="false">[3]list!M22</f>
        <v>участник</v>
      </c>
      <c r="N62" s="7"/>
      <c r="O62" s="6" t="str">
        <f aca="false">[3]list!O22</f>
        <v>Мигранова Ольга Романовна </v>
      </c>
      <c r="P62" s="7" t="str">
        <f aca="false">[3]list!P22</f>
        <v>Муниципальное бюджетное общеобразовательное учреждение "Средняя школа № 2" Нижнекамского муниципального района Республики Татарстан </v>
      </c>
      <c r="Q62" s="10"/>
    </row>
    <row r="63" customFormat="false" ht="21" hidden="false" customHeight="true" outlineLevel="0" collapsed="false">
      <c r="A63" s="11" t="n">
        <v>61</v>
      </c>
      <c r="B63" s="7" t="n">
        <f aca="false">[3]list!B23</f>
        <v>15698669245</v>
      </c>
      <c r="C63" s="6" t="str">
        <f aca="false">[3]list!C23</f>
        <v>Евграфов</v>
      </c>
      <c r="D63" s="6" t="str">
        <f aca="false">[3]list!D23</f>
        <v>Максим</v>
      </c>
      <c r="E63" s="6" t="str">
        <f aca="false">[3]list!E23</f>
        <v>Андреевич</v>
      </c>
      <c r="F63" s="12" t="str">
        <f aca="false">[3]list!F23</f>
        <v>М</v>
      </c>
      <c r="G63" s="12" t="n">
        <f aca="false">[3]list!G23</f>
        <v>40141</v>
      </c>
      <c r="H63" s="7" t="str">
        <f aca="false">[3]list!H23</f>
        <v>нет</v>
      </c>
      <c r="I63" s="12" t="n">
        <f aca="false">[3]list!I23</f>
        <v>7</v>
      </c>
      <c r="J63" s="12" t="n">
        <f aca="false">[3]list!J23</f>
        <v>7</v>
      </c>
      <c r="K63" s="7" t="n">
        <f aca="false">[3]list!K23</f>
        <v>50</v>
      </c>
      <c r="L63" s="7" t="s">
        <v>24</v>
      </c>
      <c r="M63" s="7" t="str">
        <f aca="false">[3]list!M23</f>
        <v>победитель</v>
      </c>
      <c r="N63" s="7"/>
      <c r="O63" s="6" t="str">
        <f aca="false">[3]list!O23</f>
        <v>Мигранова Ольга Романовна </v>
      </c>
      <c r="P63" s="7" t="str">
        <f aca="false">[3]list!P23</f>
        <v>Муниципальное бюджетное общеобразовательное учреждение "Средняя школа № 2" Нижнекамского муниципального района Республики Татарстан </v>
      </c>
      <c r="Q63" s="10"/>
    </row>
    <row r="64" customFormat="false" ht="21" hidden="false" customHeight="true" outlineLevel="0" collapsed="false">
      <c r="A64" s="11" t="n">
        <v>62</v>
      </c>
      <c r="B64" s="7" t="n">
        <f aca="false">[3]list!B24</f>
        <v>16391798006</v>
      </c>
      <c r="C64" s="6" t="str">
        <f aca="false">[3]list!C24</f>
        <v>Файзуллина</v>
      </c>
      <c r="D64" s="6" t="str">
        <f aca="false">[3]list!D24</f>
        <v>Диана</v>
      </c>
      <c r="E64" s="6" t="str">
        <f aca="false">[3]list!E24</f>
        <v>Рушановна</v>
      </c>
      <c r="F64" s="12" t="str">
        <f aca="false">[3]list!F24</f>
        <v>Ж</v>
      </c>
      <c r="G64" s="12" t="n">
        <f aca="false">[3]list!G24</f>
        <v>40435</v>
      </c>
      <c r="H64" s="7" t="str">
        <f aca="false">[3]list!H24</f>
        <v>нет</v>
      </c>
      <c r="I64" s="12" t="n">
        <f aca="false">[3]list!I24</f>
        <v>7</v>
      </c>
      <c r="J64" s="12" t="n">
        <f aca="false">[3]list!J24</f>
        <v>7</v>
      </c>
      <c r="K64" s="7" t="n">
        <f aca="false">[3]list!K24</f>
        <v>49</v>
      </c>
      <c r="L64" s="7" t="s">
        <v>24</v>
      </c>
      <c r="M64" s="7" t="str">
        <f aca="false">[3]list!M24</f>
        <v>призер</v>
      </c>
      <c r="N64" s="7"/>
      <c r="O64" s="6" t="str">
        <f aca="false">[3]list!O24</f>
        <v>Мигранова Ольга Романовна </v>
      </c>
      <c r="P64" s="7" t="str">
        <f aca="false">[3]list!P24</f>
        <v>Муниципальное бюджетное общеобразовательное учреждение "Средняя школа № 2" Нижнекамского муниципального района Республики Татарстан </v>
      </c>
      <c r="Q64" s="10"/>
    </row>
    <row r="65" customFormat="false" ht="21" hidden="false" customHeight="true" outlineLevel="0" collapsed="false">
      <c r="A65" s="11" t="n">
        <v>63</v>
      </c>
      <c r="B65" s="7" t="n">
        <f aca="false">[3]list!B25</f>
        <v>17156651476</v>
      </c>
      <c r="C65" s="6" t="str">
        <f aca="false">[3]list!C25</f>
        <v>Григорьев</v>
      </c>
      <c r="D65" s="6" t="str">
        <f aca="false">[3]list!D25</f>
        <v>Кирилл</v>
      </c>
      <c r="E65" s="6" t="str">
        <f aca="false">[3]list!E25</f>
        <v>Вадимович</v>
      </c>
      <c r="F65" s="12" t="str">
        <f aca="false">[3]list!F25</f>
        <v>М</v>
      </c>
      <c r="G65" s="12" t="n">
        <f aca="false">[3]list!G25</f>
        <v>40484</v>
      </c>
      <c r="H65" s="7" t="str">
        <f aca="false">[3]list!H25</f>
        <v>нет</v>
      </c>
      <c r="I65" s="12" t="n">
        <f aca="false">[3]list!I25</f>
        <v>7</v>
      </c>
      <c r="J65" s="12" t="n">
        <f aca="false">[3]list!J25</f>
        <v>7</v>
      </c>
      <c r="K65" s="7" t="n">
        <f aca="false">[3]list!K25</f>
        <v>49</v>
      </c>
      <c r="L65" s="7" t="s">
        <v>24</v>
      </c>
      <c r="M65" s="7" t="str">
        <f aca="false">[3]list!M25</f>
        <v>призер</v>
      </c>
      <c r="N65" s="7"/>
      <c r="O65" s="6" t="str">
        <f aca="false">[3]list!O25</f>
        <v>Мигранова Ольга Романовна </v>
      </c>
      <c r="P65" s="7" t="str">
        <f aca="false">[3]list!P25</f>
        <v>Муниципальное бюджетное общеобразовательное учреждение "Средняя школа № 2" Нижнекамского муниципального района Республики Татарстан </v>
      </c>
      <c r="Q65" s="10"/>
    </row>
    <row r="66" customFormat="false" ht="21" hidden="false" customHeight="true" outlineLevel="0" collapsed="false">
      <c r="A66" s="11" t="n">
        <v>64</v>
      </c>
      <c r="B66" s="7" t="n">
        <f aca="false">[3]list!B26</f>
        <v>17123611330</v>
      </c>
      <c r="C66" s="6" t="str">
        <f aca="false">[3]list!C26</f>
        <v>Галеев</v>
      </c>
      <c r="D66" s="6" t="str">
        <f aca="false">[3]list!D26</f>
        <v>Дамир</v>
      </c>
      <c r="E66" s="6" t="str">
        <f aca="false">[3]list!E26</f>
        <v>Маратович</v>
      </c>
      <c r="F66" s="12" t="str">
        <f aca="false">[3]list!F26</f>
        <v>М</v>
      </c>
      <c r="G66" s="12" t="n">
        <f aca="false">[3]list!G26</f>
        <v>40239</v>
      </c>
      <c r="H66" s="7" t="str">
        <f aca="false">[3]list!H26</f>
        <v>нет</v>
      </c>
      <c r="I66" s="12" t="n">
        <f aca="false">[3]list!I26</f>
        <v>7</v>
      </c>
      <c r="J66" s="12" t="n">
        <f aca="false">[3]list!J26</f>
        <v>7</v>
      </c>
      <c r="K66" s="7" t="n">
        <f aca="false">[3]list!K26</f>
        <v>33</v>
      </c>
      <c r="L66" s="7" t="s">
        <v>24</v>
      </c>
      <c r="M66" s="7" t="str">
        <f aca="false">[3]list!M26</f>
        <v>участник</v>
      </c>
      <c r="N66" s="7"/>
      <c r="O66" s="6" t="str">
        <f aca="false">[3]list!O26</f>
        <v>Мигранова Ольга Романовна </v>
      </c>
      <c r="P66" s="7" t="str">
        <f aca="false">[3]list!P26</f>
        <v>Муниципальное бюджетное общеобразовательное учреждение "Средняя школа № 2" Нижнекамского муниципального района Республики Татарстан </v>
      </c>
      <c r="Q66" s="10"/>
    </row>
    <row r="67" customFormat="false" ht="21" hidden="false" customHeight="true" outlineLevel="0" collapsed="false">
      <c r="A67" s="11" t="n">
        <v>65</v>
      </c>
      <c r="B67" s="7" t="n">
        <f aca="false">[3]list!B27</f>
        <v>16109213732</v>
      </c>
      <c r="C67" s="6" t="str">
        <f aca="false">[3]list!C27</f>
        <v>Зайнуллина</v>
      </c>
      <c r="D67" s="6" t="str">
        <f aca="false">[3]list!D27</f>
        <v>Ралина</v>
      </c>
      <c r="E67" s="6" t="str">
        <f aca="false">[3]list!E27</f>
        <v>Рафаэлевна</v>
      </c>
      <c r="F67" s="12" t="str">
        <f aca="false">[3]list!F27</f>
        <v>Ж</v>
      </c>
      <c r="G67" s="12" t="n">
        <f aca="false">[3]list!G27</f>
        <v>40336</v>
      </c>
      <c r="H67" s="7" t="str">
        <f aca="false">[3]list!H27</f>
        <v>нет</v>
      </c>
      <c r="I67" s="12" t="n">
        <f aca="false">[3]list!I27</f>
        <v>7</v>
      </c>
      <c r="J67" s="12" t="n">
        <f aca="false">[3]list!J27</f>
        <v>7</v>
      </c>
      <c r="K67" s="7" t="n">
        <f aca="false">[3]list!K27</f>
        <v>22</v>
      </c>
      <c r="L67" s="7" t="s">
        <v>24</v>
      </c>
      <c r="M67" s="7" t="str">
        <f aca="false">[3]list!M27</f>
        <v>участник</v>
      </c>
      <c r="N67" s="7"/>
      <c r="O67" s="6" t="str">
        <f aca="false">[3]list!O27</f>
        <v>Мигранова Ольга Романовна </v>
      </c>
      <c r="P67" s="7" t="str">
        <f aca="false">[3]list!P27</f>
        <v>Муниципальное бюджетное общеобразовательное учреждение "Средняя школа № 2" Нижнекамского муниципального района Республики Татарстан </v>
      </c>
      <c r="Q67" s="10"/>
    </row>
    <row r="68" customFormat="false" ht="21" hidden="false" customHeight="true" outlineLevel="0" collapsed="false">
      <c r="A68" s="11" t="n">
        <v>66</v>
      </c>
      <c r="B68" s="7" t="n">
        <f aca="false">[3]list!B28</f>
        <v>16200682931</v>
      </c>
      <c r="C68" s="6" t="str">
        <f aca="false">[3]list!C28</f>
        <v>Хайруллина</v>
      </c>
      <c r="D68" s="6" t="str">
        <f aca="false">[3]list!D28</f>
        <v>Карина</v>
      </c>
      <c r="E68" s="6" t="str">
        <f aca="false">[3]list!E28</f>
        <v>Марселевна</v>
      </c>
      <c r="F68" s="12" t="str">
        <f aca="false">[3]list!F28</f>
        <v>Ж</v>
      </c>
      <c r="G68" s="12" t="n">
        <f aca="false">[3]list!G28</f>
        <v>40421</v>
      </c>
      <c r="H68" s="7" t="str">
        <f aca="false">[3]list!H28</f>
        <v>нет</v>
      </c>
      <c r="I68" s="12" t="n">
        <f aca="false">[3]list!I28</f>
        <v>7</v>
      </c>
      <c r="J68" s="12" t="n">
        <f aca="false">[3]list!J28</f>
        <v>7</v>
      </c>
      <c r="K68" s="7" t="n">
        <f aca="false">[3]list!K28</f>
        <v>21</v>
      </c>
      <c r="L68" s="7" t="s">
        <v>24</v>
      </c>
      <c r="M68" s="7" t="str">
        <f aca="false">[3]list!M28</f>
        <v>участник</v>
      </c>
      <c r="N68" s="7"/>
      <c r="O68" s="6" t="str">
        <f aca="false">[3]list!O28</f>
        <v>Мигранова Ольга Романовна </v>
      </c>
      <c r="P68" s="7" t="str">
        <f aca="false">[3]list!P28</f>
        <v>Муниципальное бюджетное общеобразовательное учреждение "Средняя школа № 2" Нижнекамского муниципального района Республики Татарстан </v>
      </c>
      <c r="Q68" s="10"/>
    </row>
    <row r="69" customFormat="false" ht="21" hidden="false" customHeight="true" outlineLevel="0" collapsed="false">
      <c r="A69" s="11" t="n">
        <v>67</v>
      </c>
      <c r="B69" s="7" t="n">
        <f aca="false">[3]list!B29</f>
        <v>16224105521</v>
      </c>
      <c r="C69" s="6" t="str">
        <f aca="false">[3]list!C29</f>
        <v>Хайрутдинова</v>
      </c>
      <c r="D69" s="6" t="str">
        <f aca="false">[3]list!D29</f>
        <v>Эмилия</v>
      </c>
      <c r="E69" s="6" t="str">
        <f aca="false">[3]list!E29</f>
        <v>Ильнуровна</v>
      </c>
      <c r="F69" s="12" t="str">
        <f aca="false">[3]list!F29</f>
        <v>Ж</v>
      </c>
      <c r="G69" s="12" t="n">
        <f aca="false">[3]list!G29</f>
        <v>40434</v>
      </c>
      <c r="H69" s="7" t="str">
        <f aca="false">[3]list!H29</f>
        <v>нет</v>
      </c>
      <c r="I69" s="12" t="n">
        <f aca="false">[3]list!I29</f>
        <v>7</v>
      </c>
      <c r="J69" s="12" t="n">
        <f aca="false">[3]list!J29</f>
        <v>7</v>
      </c>
      <c r="K69" s="7" t="n">
        <f aca="false">[3]list!K29</f>
        <v>20</v>
      </c>
      <c r="L69" s="7" t="s">
        <v>24</v>
      </c>
      <c r="M69" s="7" t="str">
        <f aca="false">[3]list!M29</f>
        <v>участник</v>
      </c>
      <c r="N69" s="7"/>
      <c r="O69" s="6" t="str">
        <f aca="false">[3]list!O29</f>
        <v>Мигранова Ольга Романовна </v>
      </c>
      <c r="P69" s="7" t="str">
        <f aca="false">[3]list!P29</f>
        <v>Муниципальное бюджетное общеобразовательное учреждение "Средняя школа № 2" Нижнекамского муниципального района Республики Татарстан </v>
      </c>
      <c r="Q69" s="10"/>
    </row>
    <row r="70" customFormat="false" ht="21" hidden="false" customHeight="true" outlineLevel="0" collapsed="false">
      <c r="A70" s="11" t="n">
        <v>68</v>
      </c>
      <c r="B70" s="7" t="n">
        <f aca="false">[3]list!B30</f>
        <v>16186398298</v>
      </c>
      <c r="C70" s="6" t="str">
        <f aca="false">[3]list!C30</f>
        <v>Хисамова</v>
      </c>
      <c r="D70" s="6" t="str">
        <f aca="false">[3]list!D30</f>
        <v>Регина</v>
      </c>
      <c r="E70" s="6" t="str">
        <f aca="false">[3]list!E30</f>
        <v>Ральфовна</v>
      </c>
      <c r="F70" s="12" t="str">
        <f aca="false">[3]list!F30</f>
        <v>Ж</v>
      </c>
      <c r="G70" s="12" t="n">
        <f aca="false">[3]list!G30</f>
        <v>40381</v>
      </c>
      <c r="H70" s="7" t="str">
        <f aca="false">[3]list!H30</f>
        <v>нет</v>
      </c>
      <c r="I70" s="12" t="n">
        <f aca="false">[3]list!I30</f>
        <v>7</v>
      </c>
      <c r="J70" s="12" t="n">
        <f aca="false">[3]list!J30</f>
        <v>7</v>
      </c>
      <c r="K70" s="7" t="n">
        <f aca="false">[3]list!K30</f>
        <v>15</v>
      </c>
      <c r="L70" s="7" t="s">
        <v>24</v>
      </c>
      <c r="M70" s="7" t="str">
        <f aca="false">[3]list!M30</f>
        <v>участник</v>
      </c>
      <c r="N70" s="7"/>
      <c r="O70" s="6" t="str">
        <f aca="false">[3]list!O30</f>
        <v>Мигранова Ольга Романовна </v>
      </c>
      <c r="P70" s="7" t="str">
        <f aca="false">[3]list!P30</f>
        <v>Муниципальное бюджетное общеобразовательное учреждение "Средняя школа № 2" Нижнекамского муниципального района Республики Татарстан </v>
      </c>
      <c r="Q70" s="10"/>
    </row>
    <row r="71" customFormat="false" ht="21" hidden="false" customHeight="true" outlineLevel="0" collapsed="false">
      <c r="A71" s="11" t="n">
        <v>69</v>
      </c>
      <c r="B71" s="7" t="n">
        <f aca="false">[3]list!B31</f>
        <v>17342629774</v>
      </c>
      <c r="C71" s="6" t="str">
        <f aca="false">[3]list!C31</f>
        <v>Хисматуллина</v>
      </c>
      <c r="D71" s="6" t="str">
        <f aca="false">[3]list!D31</f>
        <v>Алина</v>
      </c>
      <c r="E71" s="6" t="str">
        <f aca="false">[3]list!E31</f>
        <v>Рафисовна</v>
      </c>
      <c r="F71" s="12" t="str">
        <f aca="false">[3]list!F31</f>
        <v>Ж</v>
      </c>
      <c r="G71" s="12" t="n">
        <f aca="false">[3]list!G31</f>
        <v>40175</v>
      </c>
      <c r="H71" s="7" t="str">
        <f aca="false">[3]list!H31</f>
        <v>нет</v>
      </c>
      <c r="I71" s="12" t="n">
        <f aca="false">[3]list!I31</f>
        <v>7</v>
      </c>
      <c r="J71" s="12" t="n">
        <f aca="false">[3]list!J31</f>
        <v>7</v>
      </c>
      <c r="K71" s="7" t="n">
        <f aca="false">[3]list!K31</f>
        <v>14</v>
      </c>
      <c r="L71" s="7" t="s">
        <v>24</v>
      </c>
      <c r="M71" s="7" t="str">
        <f aca="false">[3]list!M31</f>
        <v>участник</v>
      </c>
      <c r="N71" s="7"/>
      <c r="O71" s="6" t="str">
        <f aca="false">[3]list!O31</f>
        <v>Мигранова Ольга Романовна </v>
      </c>
      <c r="P71" s="7" t="str">
        <f aca="false">[3]list!P31</f>
        <v>Муниципальное бюджетное общеобразовательное учреждение "Средняя школа № 2" Нижнекамского муниципального района Республики Татарстан </v>
      </c>
      <c r="Q71" s="10"/>
    </row>
    <row r="72" customFormat="false" ht="21" hidden="false" customHeight="true" outlineLevel="0" collapsed="false">
      <c r="A72" s="11" t="n">
        <v>70</v>
      </c>
      <c r="B72" s="7" t="n">
        <f aca="false">[3]list!B32</f>
        <v>17189273301</v>
      </c>
      <c r="C72" s="6" t="str">
        <f aca="false">[3]list!C32</f>
        <v>Миркасимов</v>
      </c>
      <c r="D72" s="6" t="str">
        <f aca="false">[3]list!D32</f>
        <v>Ильшат</v>
      </c>
      <c r="E72" s="6" t="str">
        <f aca="false">[3]list!E32</f>
        <v>Рустемович</v>
      </c>
      <c r="F72" s="12" t="str">
        <f aca="false">[3]list!F32</f>
        <v>М</v>
      </c>
      <c r="G72" s="12" t="n">
        <f aca="false">[3]list!G32</f>
        <v>40176</v>
      </c>
      <c r="H72" s="7" t="str">
        <f aca="false">[3]list!H32</f>
        <v>нет</v>
      </c>
      <c r="I72" s="12" t="n">
        <f aca="false">[3]list!I32</f>
        <v>7</v>
      </c>
      <c r="J72" s="12" t="n">
        <f aca="false">[3]list!J32</f>
        <v>7</v>
      </c>
      <c r="K72" s="7" t="n">
        <f aca="false">[3]list!K32</f>
        <v>10</v>
      </c>
      <c r="L72" s="7" t="s">
        <v>24</v>
      </c>
      <c r="M72" s="7" t="str">
        <f aca="false">[3]list!M32</f>
        <v>участник</v>
      </c>
      <c r="N72" s="7"/>
      <c r="O72" s="6" t="str">
        <f aca="false">[3]list!O32</f>
        <v>Мигранова Ольга Романовна </v>
      </c>
      <c r="P72" s="7" t="str">
        <f aca="false">[3]list!P32</f>
        <v>Муниципальное бюджетное общеобразовательное учреждение "Средняя школа № 2" Нижнекамского муниципального района Республики Татарстан </v>
      </c>
      <c r="Q72" s="10"/>
    </row>
    <row r="73" customFormat="false" ht="21" hidden="false" customHeight="true" outlineLevel="0" collapsed="false">
      <c r="A73" s="11"/>
      <c r="B73" s="7"/>
      <c r="C73" s="9"/>
      <c r="D73" s="9"/>
      <c r="E73" s="9"/>
      <c r="F73" s="11"/>
      <c r="G73" s="13"/>
      <c r="H73" s="8"/>
      <c r="I73" s="11"/>
      <c r="J73" s="11"/>
      <c r="K73" s="4"/>
      <c r="L73" s="4"/>
      <c r="M73" s="8"/>
      <c r="N73" s="8"/>
      <c r="O73" s="9"/>
      <c r="P73" s="4"/>
      <c r="Q73" s="10"/>
    </row>
    <row r="74" customFormat="false" ht="21" hidden="false" customHeight="true" outlineLevel="0" collapsed="false">
      <c r="A74" s="11"/>
      <c r="B74" s="7"/>
      <c r="C74" s="9"/>
      <c r="D74" s="9"/>
      <c r="E74" s="9"/>
      <c r="F74" s="11"/>
      <c r="G74" s="13"/>
      <c r="H74" s="8"/>
      <c r="I74" s="11"/>
      <c r="J74" s="11"/>
      <c r="K74" s="4"/>
      <c r="L74" s="4"/>
      <c r="M74" s="8"/>
      <c r="N74" s="8"/>
      <c r="O74" s="9"/>
      <c r="P74" s="4"/>
      <c r="Q74" s="10"/>
    </row>
    <row r="75" customFormat="false" ht="21" hidden="false" customHeight="true" outlineLevel="0" collapsed="false">
      <c r="A75" s="11"/>
      <c r="B75" s="7"/>
      <c r="C75" s="9"/>
      <c r="D75" s="9"/>
      <c r="E75" s="9"/>
      <c r="F75" s="11"/>
      <c r="G75" s="13"/>
      <c r="H75" s="8"/>
      <c r="I75" s="11"/>
      <c r="J75" s="11"/>
      <c r="K75" s="4"/>
      <c r="L75" s="4"/>
      <c r="M75" s="8"/>
      <c r="N75" s="8"/>
      <c r="O75" s="9"/>
      <c r="P75" s="4"/>
      <c r="Q75" s="10"/>
    </row>
    <row r="76" customFormat="false" ht="21" hidden="false" customHeight="true" outlineLevel="0" collapsed="false">
      <c r="A76" s="11"/>
      <c r="B76" s="7"/>
      <c r="C76" s="9"/>
      <c r="D76" s="9"/>
      <c r="E76" s="9"/>
      <c r="F76" s="11"/>
      <c r="G76" s="13"/>
      <c r="H76" s="8"/>
      <c r="I76" s="11"/>
      <c r="J76" s="11"/>
      <c r="K76" s="4"/>
      <c r="L76" s="4"/>
      <c r="M76" s="8"/>
      <c r="N76" s="8"/>
      <c r="O76" s="9"/>
      <c r="P76" s="4"/>
      <c r="Q76" s="10"/>
    </row>
    <row r="77" customFormat="false" ht="21" hidden="false" customHeight="true" outlineLevel="0" collapsed="false">
      <c r="A77" s="11"/>
      <c r="B77" s="7"/>
      <c r="C77" s="9"/>
      <c r="D77" s="9"/>
      <c r="E77" s="9"/>
      <c r="F77" s="11"/>
      <c r="G77" s="13"/>
      <c r="H77" s="8"/>
      <c r="I77" s="11"/>
      <c r="J77" s="11"/>
      <c r="K77" s="4"/>
      <c r="L77" s="4"/>
      <c r="M77" s="8"/>
      <c r="N77" s="8"/>
      <c r="O77" s="9"/>
      <c r="P77" s="4"/>
      <c r="Q77" s="10"/>
    </row>
    <row r="78" customFormat="false" ht="21" hidden="false" customHeight="true" outlineLevel="0" collapsed="false">
      <c r="A78" s="11"/>
      <c r="B78" s="7"/>
      <c r="C78" s="9"/>
      <c r="D78" s="9"/>
      <c r="E78" s="9"/>
      <c r="F78" s="11"/>
      <c r="G78" s="13"/>
      <c r="H78" s="8"/>
      <c r="I78" s="11"/>
      <c r="J78" s="11"/>
      <c r="K78" s="4"/>
      <c r="L78" s="4"/>
      <c r="M78" s="8"/>
      <c r="N78" s="8"/>
      <c r="O78" s="9"/>
      <c r="P78" s="4"/>
      <c r="Q78" s="10"/>
    </row>
    <row r="79" customFormat="false" ht="21" hidden="false" customHeight="true" outlineLevel="0" collapsed="false">
      <c r="A79" s="11"/>
      <c r="J79" s="11"/>
      <c r="K79" s="4"/>
      <c r="L79" s="4"/>
      <c r="M79" s="8"/>
      <c r="N79" s="8"/>
      <c r="O79" s="9"/>
      <c r="P79" s="4"/>
      <c r="Q79" s="10"/>
    </row>
    <row r="80" customFormat="false" ht="21" hidden="false" customHeight="true" outlineLevel="0" collapsed="false">
      <c r="A80" s="11"/>
      <c r="J80" s="11"/>
      <c r="K80" s="4"/>
      <c r="L80" s="4"/>
      <c r="M80" s="8"/>
      <c r="N80" s="8"/>
      <c r="O80" s="9"/>
      <c r="P80" s="4"/>
      <c r="Q80" s="10"/>
    </row>
    <row r="81" customFormat="false" ht="21" hidden="false" customHeight="true" outlineLevel="0" collapsed="false">
      <c r="A81" s="11"/>
      <c r="K81" s="4"/>
      <c r="L81" s="4"/>
      <c r="M81" s="8"/>
      <c r="N81" s="8"/>
      <c r="O81" s="9"/>
      <c r="P81" s="4"/>
      <c r="Q81" s="10"/>
    </row>
    <row r="82" customFormat="false" ht="21" hidden="false" customHeight="true" outlineLevel="0" collapsed="false">
      <c r="A82" s="11"/>
      <c r="K82" s="4"/>
      <c r="L82" s="4"/>
      <c r="M82" s="8"/>
      <c r="N82" s="8"/>
      <c r="O82" s="9"/>
      <c r="P82" s="4"/>
      <c r="Q82" s="10"/>
    </row>
    <row r="83" customFormat="false" ht="21" hidden="false" customHeight="true" outlineLevel="0" collapsed="false">
      <c r="A83" s="11"/>
      <c r="K83" s="4"/>
      <c r="L83" s="4"/>
      <c r="M83" s="8"/>
      <c r="N83" s="8"/>
      <c r="O83" s="9"/>
      <c r="P83" s="4"/>
      <c r="Q83" s="10"/>
    </row>
    <row r="84" customFormat="false" ht="21" hidden="false" customHeight="true" outlineLevel="0" collapsed="false">
      <c r="A84" s="11"/>
      <c r="K84" s="4"/>
      <c r="L84" s="4"/>
      <c r="M84" s="8"/>
      <c r="N84" s="8"/>
      <c r="O84" s="9"/>
      <c r="P84" s="4"/>
      <c r="Q84" s="10"/>
    </row>
    <row r="85" customFormat="false" ht="21" hidden="false" customHeight="true" outlineLevel="0" collapsed="false">
      <c r="A85" s="11"/>
      <c r="K85" s="4"/>
      <c r="L85" s="4"/>
      <c r="M85" s="8"/>
      <c r="N85" s="8"/>
      <c r="O85" s="9"/>
      <c r="P85" s="4"/>
      <c r="Q85" s="10"/>
    </row>
    <row r="86" customFormat="false" ht="21" hidden="false" customHeight="true" outlineLevel="0" collapsed="false">
      <c r="A86" s="11"/>
      <c r="K86" s="4"/>
      <c r="L86" s="4"/>
      <c r="M86" s="8"/>
      <c r="N86" s="8"/>
      <c r="O86" s="9"/>
      <c r="P86" s="4"/>
      <c r="Q86" s="10"/>
    </row>
    <row r="87" customFormat="false" ht="21" hidden="false" customHeight="true" outlineLevel="0" collapsed="false">
      <c r="A87" s="11"/>
      <c r="K87" s="4"/>
      <c r="L87" s="4"/>
      <c r="M87" s="8"/>
      <c r="N87" s="8"/>
      <c r="O87" s="9"/>
      <c r="P87" s="4"/>
      <c r="Q87" s="10"/>
    </row>
    <row r="88" customFormat="false" ht="21" hidden="false" customHeight="true" outlineLevel="0" collapsed="false">
      <c r="A88" s="11"/>
      <c r="K88" s="4"/>
      <c r="L88" s="4"/>
      <c r="M88" s="8"/>
      <c r="N88" s="8"/>
      <c r="O88" s="9"/>
      <c r="P88" s="4"/>
      <c r="Q88" s="10"/>
    </row>
    <row r="89" customFormat="false" ht="21" hidden="false" customHeight="true" outlineLevel="0" collapsed="false">
      <c r="A89" s="11"/>
      <c r="K89" s="4"/>
      <c r="L89" s="4"/>
      <c r="M89" s="8"/>
      <c r="N89" s="8"/>
      <c r="O89" s="9"/>
      <c r="P89" s="4"/>
      <c r="Q89" s="10"/>
    </row>
    <row r="90" customFormat="false" ht="21" hidden="false" customHeight="true" outlineLevel="0" collapsed="false">
      <c r="A90" s="11"/>
      <c r="K90" s="4"/>
      <c r="L90" s="4"/>
      <c r="M90" s="8"/>
      <c r="N90" s="8"/>
      <c r="O90" s="9"/>
      <c r="P90" s="4"/>
      <c r="Q90" s="10"/>
    </row>
    <row r="91" customFormat="false" ht="21" hidden="false" customHeight="true" outlineLevel="0" collapsed="false">
      <c r="A91" s="11"/>
      <c r="K91" s="4"/>
      <c r="L91" s="4"/>
      <c r="M91" s="8"/>
      <c r="N91" s="8"/>
      <c r="O91" s="9"/>
      <c r="P91" s="4"/>
      <c r="Q91" s="10"/>
    </row>
    <row r="92" customFormat="false" ht="21" hidden="false" customHeight="true" outlineLevel="0" collapsed="false">
      <c r="A92" s="11"/>
      <c r="K92" s="4"/>
      <c r="L92" s="4"/>
      <c r="M92" s="8"/>
      <c r="N92" s="8"/>
      <c r="O92" s="9"/>
      <c r="P92" s="4"/>
      <c r="Q92" s="10"/>
    </row>
    <row r="93" customFormat="false" ht="21" hidden="false" customHeight="true" outlineLevel="0" collapsed="false">
      <c r="A93" s="11"/>
      <c r="K93" s="4"/>
      <c r="L93" s="4"/>
      <c r="M93" s="8"/>
      <c r="N93" s="8"/>
      <c r="O93" s="9"/>
      <c r="P93" s="4"/>
      <c r="Q93" s="10"/>
    </row>
    <row r="94" customFormat="false" ht="21" hidden="false" customHeight="true" outlineLevel="0" collapsed="false">
      <c r="A94" s="11"/>
      <c r="K94" s="4"/>
      <c r="L94" s="4"/>
      <c r="M94" s="8"/>
      <c r="N94" s="8"/>
      <c r="O94" s="9"/>
      <c r="P94" s="4"/>
      <c r="Q94" s="10"/>
    </row>
    <row r="95" customFormat="false" ht="21" hidden="false" customHeight="true" outlineLevel="0" collapsed="false">
      <c r="A95" s="11"/>
      <c r="K95" s="4"/>
      <c r="L95" s="4"/>
      <c r="M95" s="8"/>
      <c r="N95" s="8"/>
      <c r="O95" s="9"/>
      <c r="P95" s="4"/>
      <c r="Q95" s="10"/>
    </row>
    <row r="96" customFormat="false" ht="21" hidden="false" customHeight="true" outlineLevel="0" collapsed="false">
      <c r="A96" s="11"/>
      <c r="K96" s="4"/>
      <c r="L96" s="4"/>
      <c r="M96" s="8"/>
      <c r="N96" s="8"/>
      <c r="O96" s="9"/>
      <c r="P96" s="4"/>
      <c r="Q96" s="10"/>
    </row>
    <row r="97" customFormat="false" ht="21" hidden="false" customHeight="true" outlineLevel="0" collapsed="false">
      <c r="A97" s="11"/>
      <c r="K97" s="4"/>
      <c r="L97" s="4"/>
      <c r="M97" s="8"/>
      <c r="N97" s="8"/>
      <c r="O97" s="9"/>
      <c r="P97" s="4"/>
      <c r="Q97" s="10"/>
    </row>
  </sheetData>
  <dataValidations count="4">
    <dataValidation allowBlank="true" errorStyle="stop" operator="equal" showDropDown="false" showErrorMessage="true" showInputMessage="true" sqref="I3 B4:B78" type="textLength">
      <formula1>11</formula1>
      <formula2>0</formula2>
    </dataValidation>
    <dataValidation allowBlank="true" errorStyle="stop" operator="between" showDropDown="false" showErrorMessage="true" showInputMessage="true" sqref="Q3:Q97" type="list">
      <formula1>data!$A$1:$A$20</formula1>
      <formula2>0</formula2>
    </dataValidation>
    <dataValidation allowBlank="true" errorStyle="stop" operator="between" showDropDown="false" showErrorMessage="true" showInputMessage="true" sqref="M3:M97" type="list">
      <formula1>data!$A$22:$A$25</formula1>
      <formula2>0</formula2>
    </dataValidation>
    <dataValidation allowBlank="true" errorStyle="stop" operator="between" showDropDown="false" showErrorMessage="true" showInputMessage="true" sqref="N3:N97" type="list">
      <formula1>data!$C$23:$C$24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2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C15" activeCellId="0" sqref="C15"/>
    </sheetView>
  </sheetViews>
  <sheetFormatPr defaultColWidth="8.4921875" defaultRowHeight="15" zeroHeight="false" outlineLevelRow="0" outlineLevelCol="0"/>
  <sheetData>
    <row r="1" customFormat="false" ht="15" hidden="false" customHeight="false" outlineLevel="0" collapsed="false">
      <c r="A1" s="14"/>
    </row>
    <row r="2" customFormat="false" ht="15" hidden="false" customHeight="false" outlineLevel="0" collapsed="false">
      <c r="A2" s="14" t="s">
        <v>25</v>
      </c>
    </row>
    <row r="3" customFormat="false" ht="15" hidden="false" customHeight="false" outlineLevel="0" collapsed="false">
      <c r="A3" s="14" t="s">
        <v>26</v>
      </c>
    </row>
    <row r="4" customFormat="false" ht="15" hidden="false" customHeight="false" outlineLevel="0" collapsed="false">
      <c r="A4" s="14" t="s">
        <v>27</v>
      </c>
    </row>
    <row r="5" customFormat="false" ht="15" hidden="false" customHeight="false" outlineLevel="0" collapsed="false">
      <c r="A5" s="14" t="s">
        <v>28</v>
      </c>
    </row>
    <row r="6" customFormat="false" ht="15" hidden="false" customHeight="false" outlineLevel="0" collapsed="false">
      <c r="A6" s="14" t="s">
        <v>29</v>
      </c>
    </row>
    <row r="7" customFormat="false" ht="15" hidden="false" customHeight="false" outlineLevel="0" collapsed="false">
      <c r="A7" s="14" t="s">
        <v>30</v>
      </c>
    </row>
    <row r="8" customFormat="false" ht="15" hidden="false" customHeight="false" outlineLevel="0" collapsed="false">
      <c r="A8" s="14" t="s">
        <v>31</v>
      </c>
    </row>
    <row r="9" customFormat="false" ht="15" hidden="false" customHeight="false" outlineLevel="0" collapsed="false">
      <c r="A9" s="14" t="s">
        <v>32</v>
      </c>
    </row>
    <row r="10" customFormat="false" ht="15" hidden="false" customHeight="false" outlineLevel="0" collapsed="false">
      <c r="A10" s="14" t="s">
        <v>33</v>
      </c>
    </row>
    <row r="11" customFormat="false" ht="15" hidden="false" customHeight="false" outlineLevel="0" collapsed="false">
      <c r="A11" s="14" t="s">
        <v>34</v>
      </c>
    </row>
    <row r="12" customFormat="false" ht="15" hidden="false" customHeight="false" outlineLevel="0" collapsed="false">
      <c r="A12" s="14" t="s">
        <v>35</v>
      </c>
    </row>
    <row r="13" customFormat="false" ht="15" hidden="false" customHeight="false" outlineLevel="0" collapsed="false">
      <c r="A13" s="14" t="s">
        <v>36</v>
      </c>
    </row>
    <row r="14" customFormat="false" ht="15" hidden="false" customHeight="false" outlineLevel="0" collapsed="false">
      <c r="A14" s="14" t="s">
        <v>37</v>
      </c>
    </row>
    <row r="15" customFormat="false" ht="15" hidden="false" customHeight="false" outlineLevel="0" collapsed="false">
      <c r="A15" s="14" t="s">
        <v>38</v>
      </c>
    </row>
    <row r="16" customFormat="false" ht="15" hidden="false" customHeight="false" outlineLevel="0" collapsed="false">
      <c r="A16" s="14" t="s">
        <v>39</v>
      </c>
    </row>
    <row r="17" customFormat="false" ht="15" hidden="false" customHeight="false" outlineLevel="0" collapsed="false">
      <c r="A17" s="14" t="s">
        <v>40</v>
      </c>
    </row>
    <row r="18" customFormat="false" ht="15" hidden="false" customHeight="false" outlineLevel="0" collapsed="false">
      <c r="A18" s="14" t="s">
        <v>41</v>
      </c>
    </row>
    <row r="19" customFormat="false" ht="15" hidden="false" customHeight="false" outlineLevel="0" collapsed="false">
      <c r="A19" s="14" t="s">
        <v>42</v>
      </c>
    </row>
    <row r="20" customFormat="false" ht="15" hidden="false" customHeight="false" outlineLevel="0" collapsed="false">
      <c r="A20" s="14" t="s">
        <v>43</v>
      </c>
    </row>
    <row r="22" customFormat="false" ht="15" hidden="false" customHeight="false" outlineLevel="0" collapsed="false">
      <c r="A22" s="14"/>
    </row>
    <row r="23" customFormat="false" ht="15" hidden="false" customHeight="false" outlineLevel="0" collapsed="false">
      <c r="A23" s="14" t="s">
        <v>20</v>
      </c>
      <c r="C23" s="14"/>
    </row>
    <row r="24" customFormat="false" ht="15" hidden="false" customHeight="false" outlineLevel="0" collapsed="false">
      <c r="A24" s="14" t="s">
        <v>23</v>
      </c>
      <c r="C24" s="14" t="s">
        <v>21</v>
      </c>
    </row>
    <row r="25" customFormat="false" ht="15" hidden="false" customHeight="false" outlineLevel="0" collapsed="false">
      <c r="A25" s="14" t="s">
        <v>17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LibreOffice/7.6.2.1$Windows_X86_64 LibreOffice_project/56f7684011345957bbf33a7ee678afaf4d2ba333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2023-06-20T10:38:48Z</dcterms:created>
  <dc:creator>phpMyAdmin 5.2.1</dc:creator>
  <dc:description/>
  <dc:language>ru-RU</dc:language>
  <cp:lastModifiedBy/>
  <dcterms:modified xsi:type="dcterms:W3CDTF">2023-10-09T17:19:30Z</dcterms:modified>
  <cp:revision>40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